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86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94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2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대전 패션컬렉션\일상감사 자료\패션컬렉션 일상감사(최종자료)\"/>
    </mc:Choice>
  </mc:AlternateContent>
  <xr:revisionPtr revIDLastSave="0" documentId="13_ncr:1_{B08FEE35-C575-4B05-B479-D5425EF137E9}" xr6:coauthVersionLast="36" xr6:coauthVersionMax="36" xr10:uidLastSave="{00000000-0000-0000-0000-000000000000}"/>
  <bookViews>
    <workbookView xWindow="0" yWindow="0" windowWidth="24720" windowHeight="11730" tabRatio="696" activeTab="2" xr2:uid="{C2A24DE6-1699-47B3-A453-B82BC5500A7E}"/>
  </bookViews>
  <sheets>
    <sheet name="총 산출내역" sheetId="3" r:id="rId1"/>
    <sheet name="인건비(A)" sheetId="4" r:id="rId2"/>
    <sheet name="경비(B,시설구축비)" sheetId="7" r:id="rId3"/>
    <sheet name="경비(B,운영인력비(외주인력비))" sheetId="12" r:id="rId4"/>
    <sheet name="경비(B,보험비)" sheetId="14" r:id="rId5"/>
    <sheet name="경비(B,홍보비)" sheetId="8" r:id="rId6"/>
    <sheet name="경비(B,기타)" sheetId="9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</externalReferences>
  <definedNames>
    <definedName name="_." localSheetId="4">#REF!</definedName>
    <definedName name="_." localSheetId="3">#REF!</definedName>
    <definedName name="_." localSheetId="0">#REF!</definedName>
    <definedName name="_.">#REF!</definedName>
    <definedName name="_0" localSheetId="4">[1]직재!#REF!</definedName>
    <definedName name="_0" localSheetId="3">[1]직재!#REF!</definedName>
    <definedName name="_0" localSheetId="0">[1]직재!#REF!</definedName>
    <definedName name="_0">[1]직재!#REF!</definedName>
    <definedName name="_1" localSheetId="4">[2]I一般比!#REF!</definedName>
    <definedName name="_1" localSheetId="3">[2]I一般比!#REF!</definedName>
    <definedName name="_1" localSheetId="0">[2]I一般比!#REF!</definedName>
    <definedName name="_1">[2]I一般比!#REF!</definedName>
    <definedName name="_12_" localSheetId="4">[3]K55수출!#REF!</definedName>
    <definedName name="_12_" localSheetId="3">[3]K55수출!#REF!</definedName>
    <definedName name="_12_" localSheetId="0">[3]K55수출!#REF!</definedName>
    <definedName name="_12_">[3]K55수출!#REF!</definedName>
    <definedName name="_15_" localSheetId="4">[4]임율!#REF!</definedName>
    <definedName name="_15_" localSheetId="3">[4]임율!#REF!</definedName>
    <definedName name="_15_" localSheetId="0">[4]임율!#REF!</definedName>
    <definedName name="_15_">[4]임율!#REF!</definedName>
    <definedName name="_15A">[5]가격조사서!$D$4:$D$11</definedName>
    <definedName name="_16A" localSheetId="4">[6]일위대가목차!#REF!</definedName>
    <definedName name="_16A" localSheetId="3">[6]일위대가목차!#REF!</definedName>
    <definedName name="_16A" localSheetId="0">[6]일위대가목차!#REF!</definedName>
    <definedName name="_16A">[6]일위대가목차!#REF!</definedName>
    <definedName name="_18_??1????" localSheetId="4">'[7]일위대가(계측기설치)'!#REF!</definedName>
    <definedName name="_18_??1????" localSheetId="3">'[7]일위대가(계측기설치)'!#REF!</definedName>
    <definedName name="_18_??1????" localSheetId="0">'[7]일위대가(계측기설치)'!#REF!</definedName>
    <definedName name="_18_??1????">'[7]일위대가(계측기설치)'!#REF!</definedName>
    <definedName name="_1차_94년">#N/A</definedName>
    <definedName name="_2">[8]J直材4!$F$5:$G$5</definedName>
    <definedName name="_21_??2????" localSheetId="4">'[7]일위대가(계측기설치)'!#REF!</definedName>
    <definedName name="_21_??2????" localSheetId="3">'[7]일위대가(계측기설치)'!#REF!</definedName>
    <definedName name="_21_??2????" localSheetId="0">'[7]일위대가(계측기설치)'!#REF!</definedName>
    <definedName name="_21_??2????">'[7]일위대가(계측기설치)'!#REF!</definedName>
    <definedName name="_24_??3????" localSheetId="4">'[7]일위대가(계측기설치)'!#REF!</definedName>
    <definedName name="_24_??3????" localSheetId="3">'[7]일위대가(계측기설치)'!#REF!</definedName>
    <definedName name="_24_??3????" localSheetId="0">'[7]일위대가(계측기설치)'!#REF!</definedName>
    <definedName name="_24_??3????">'[7]일위대가(계측기설치)'!#REF!</definedName>
    <definedName name="_27_??4????" localSheetId="4">'[7]일위대가(계측기설치)'!#REF!</definedName>
    <definedName name="_27_??4????" localSheetId="3">'[7]일위대가(계측기설치)'!#REF!</definedName>
    <definedName name="_27_??4????" localSheetId="0">'[7]일위대가(계측기설치)'!#REF!</definedName>
    <definedName name="_27_??4????">'[7]일위대가(계측기설치)'!#REF!</definedName>
    <definedName name="_2차결제일">#N/A</definedName>
    <definedName name="_3">#N/A</definedName>
    <definedName name="_3_" localSheetId="4">[9]I一般比!#REF!</definedName>
    <definedName name="_3_" localSheetId="3">[9]I一般比!#REF!</definedName>
    <definedName name="_3_" localSheetId="0">[9]I一般比!#REF!</definedName>
    <definedName name="_3_">[9]I一般比!#REF!</definedName>
    <definedName name="_30_??5????" localSheetId="4">'[7]일위대가(계측기설치)'!#REF!</definedName>
    <definedName name="_30_??5????" localSheetId="3">'[7]일위대가(계측기설치)'!#REF!</definedName>
    <definedName name="_30_??5????" localSheetId="0">'[7]일위대가(계측기설치)'!#REF!</definedName>
    <definedName name="_30_??5????">'[7]일위대가(계측기설치)'!#REF!</definedName>
    <definedName name="_33_??6????" localSheetId="4">'[7]일위대가(계측기설치)'!#REF!</definedName>
    <definedName name="_33_??6????" localSheetId="3">'[7]일위대가(계측기설치)'!#REF!</definedName>
    <definedName name="_33_??6????" localSheetId="0">'[7]일위대가(계측기설치)'!#REF!</definedName>
    <definedName name="_33_??6????">'[7]일위대가(계측기설치)'!#REF!</definedName>
    <definedName name="_4" localSheetId="4">#REF!</definedName>
    <definedName name="_4" localSheetId="3">#REF!</definedName>
    <definedName name="_4" localSheetId="0">#REF!</definedName>
    <definedName name="_4">#REF!</definedName>
    <definedName name="_40_0" localSheetId="4">#REF!</definedName>
    <definedName name="_40_0" localSheetId="3">#REF!</definedName>
    <definedName name="_40_0" localSheetId="0">#REF!</definedName>
    <definedName name="_40_0">#REF!</definedName>
    <definedName name="_43_0Datab" localSheetId="4">'[10]96갑지'!#REF!</definedName>
    <definedName name="_43_0Datab" localSheetId="3">'[10]96갑지'!#REF!</definedName>
    <definedName name="_43_0Datab" localSheetId="0">'[10]96갑지'!#REF!</definedName>
    <definedName name="_43_0Datab">'[10]96갑지'!#REF!</definedName>
    <definedName name="_46_3_0Crite" localSheetId="4">#REF!</definedName>
    <definedName name="_46_3_0Crite" localSheetId="3">#REF!</definedName>
    <definedName name="_46_3_0Crite" localSheetId="0">#REF!</definedName>
    <definedName name="_46_3_0Crite">#REF!</definedName>
    <definedName name="_49_3_0Criteria" localSheetId="4">#REF!</definedName>
    <definedName name="_49_3_0Criteria" localSheetId="3">#REF!</definedName>
    <definedName name="_49_3_0Criteria" localSheetId="0">#REF!</definedName>
    <definedName name="_49_3_0Criteria">#REF!</definedName>
    <definedName name="_5" localSheetId="4">'[11]설직재-1'!#REF!</definedName>
    <definedName name="_5" localSheetId="3">'[11]설직재-1'!#REF!</definedName>
    <definedName name="_5" localSheetId="0">'[11]설직재-1'!#REF!</definedName>
    <definedName name="_5">'[11]설직재-1'!#REF!</definedName>
    <definedName name="_52Á_1È_Ç" localSheetId="4">'[7]일위대가(계측기설치)'!#REF!</definedName>
    <definedName name="_52Á_1È_Ç" localSheetId="3">'[7]일위대가(계측기설치)'!#REF!</definedName>
    <definedName name="_52Á_1È_Ç" localSheetId="0">'[7]일위대가(계측기설치)'!#REF!</definedName>
    <definedName name="_52Á_1È_Ç">'[7]일위대가(계측기설치)'!#REF!</definedName>
    <definedName name="_55Á_2È_Ç" localSheetId="4">'[7]일위대가(계측기설치)'!#REF!</definedName>
    <definedName name="_55Á_2È_Ç" localSheetId="3">'[7]일위대가(계측기설치)'!#REF!</definedName>
    <definedName name="_55Á_2È_Ç" localSheetId="0">'[7]일위대가(계측기설치)'!#REF!</definedName>
    <definedName name="_55Á_2È_Ç">'[7]일위대가(계측기설치)'!#REF!</definedName>
    <definedName name="_58Á_3È_Ç" localSheetId="4">'[7]일위대가(계측기설치)'!#REF!</definedName>
    <definedName name="_58Á_3È_Ç" localSheetId="3">'[7]일위대가(계측기설치)'!#REF!</definedName>
    <definedName name="_58Á_3È_Ç" localSheetId="0">'[7]일위대가(계측기설치)'!#REF!</definedName>
    <definedName name="_58Á_3È_Ç">'[7]일위대가(계측기설치)'!#REF!</definedName>
    <definedName name="_6" localSheetId="4">#REF!</definedName>
    <definedName name="_6" localSheetId="3">#REF!</definedName>
    <definedName name="_6" localSheetId="0">#REF!</definedName>
    <definedName name="_6">#REF!</definedName>
    <definedName name="_6_" localSheetId="4">#REF!</definedName>
    <definedName name="_6_" localSheetId="3">#REF!</definedName>
    <definedName name="_6_" localSheetId="0">#REF!</definedName>
    <definedName name="_6_">#REF!</definedName>
    <definedName name="_61Á_4È_Ç" localSheetId="4">'[7]일위대가(계측기설치)'!#REF!</definedName>
    <definedName name="_61Á_4È_Ç" localSheetId="3">'[7]일위대가(계측기설치)'!#REF!</definedName>
    <definedName name="_61Á_4È_Ç" localSheetId="0">'[7]일위대가(계측기설치)'!#REF!</definedName>
    <definedName name="_61Á_4È_Ç">'[7]일위대가(계측기설치)'!#REF!</definedName>
    <definedName name="_64Á_5È_Ç" localSheetId="4">'[7]일위대가(계측기설치)'!#REF!</definedName>
    <definedName name="_64Á_5È_Ç" localSheetId="3">'[7]일위대가(계측기설치)'!#REF!</definedName>
    <definedName name="_64Á_5È_Ç" localSheetId="0">'[7]일위대가(계측기설치)'!#REF!</definedName>
    <definedName name="_64Á_5È_Ç">'[7]일위대가(계측기설치)'!#REF!</definedName>
    <definedName name="_67Á_6È_Ç" localSheetId="4">'[7]일위대가(계측기설치)'!#REF!</definedName>
    <definedName name="_67Á_6È_Ç" localSheetId="3">'[7]일위대가(계측기설치)'!#REF!</definedName>
    <definedName name="_67Á_6È_Ç" localSheetId="0">'[7]일위대가(계측기설치)'!#REF!</definedName>
    <definedName name="_67Á_6È_Ç">'[7]일위대가(계측기설치)'!#REF!</definedName>
    <definedName name="_7" localSheetId="4">'[11]설직재-1'!#REF!</definedName>
    <definedName name="_7" localSheetId="3">'[11]설직재-1'!#REF!</definedName>
    <definedName name="_7" localSheetId="0">'[11]설직재-1'!#REF!</definedName>
    <definedName name="_7">'[11]설직재-1'!#REF!</definedName>
    <definedName name="_70Datab" localSheetId="4">'[10]96갑지'!#REF!</definedName>
    <definedName name="_70Datab" localSheetId="3">'[10]96갑지'!#REF!</definedName>
    <definedName name="_70Datab" localSheetId="0">'[10]96갑지'!#REF!</definedName>
    <definedName name="_70Datab">'[10]96갑지'!#REF!</definedName>
    <definedName name="_73G_0Extr" localSheetId="4">#REF!</definedName>
    <definedName name="_73G_0Extr" localSheetId="3">#REF!</definedName>
    <definedName name="_73G_0Extr" localSheetId="0">#REF!</definedName>
    <definedName name="_73G_0Extr">#REF!</definedName>
    <definedName name="_76G_0Extract" localSheetId="4">#REF!</definedName>
    <definedName name="_76G_0Extract" localSheetId="3">#REF!</definedName>
    <definedName name="_76G_0Extract" localSheetId="0">#REF!</definedName>
    <definedName name="_76G_0Extract">#REF!</definedName>
    <definedName name="_80IL1_" localSheetId="4">#REF!</definedName>
    <definedName name="_80IL1_" localSheetId="3">#REF!</definedName>
    <definedName name="_80IL1_" localSheetId="0">#REF!</definedName>
    <definedName name="_80IL1_">#REF!</definedName>
    <definedName name="_83단" localSheetId="4">#REF!</definedName>
    <definedName name="_83단" localSheetId="3">#REF!</definedName>
    <definedName name="_83단" localSheetId="0">#REF!</definedName>
    <definedName name="_83단">#REF!</definedName>
    <definedName name="_9_" localSheetId="4">#REF!</definedName>
    <definedName name="_9_" localSheetId="3">#REF!</definedName>
    <definedName name="_9_" localSheetId="0">#REF!</definedName>
    <definedName name="_9_">#REF!</definedName>
    <definedName name="_A69999" localSheetId="4">#REF!</definedName>
    <definedName name="_A69999" localSheetId="3">#REF!</definedName>
    <definedName name="_A69999" localSheetId="0">#REF!</definedName>
    <definedName name="_A69999">#REF!</definedName>
    <definedName name="_A70000" localSheetId="4">#REF!</definedName>
    <definedName name="_A70000" localSheetId="3">#REF!</definedName>
    <definedName name="_A70000" localSheetId="0">#REF!</definedName>
    <definedName name="_A70000">#REF!</definedName>
    <definedName name="_A99999" localSheetId="4">#REF!</definedName>
    <definedName name="_A99999" localSheetId="3">#REF!</definedName>
    <definedName name="_A99999" localSheetId="0">#REF!</definedName>
    <definedName name="_A99999">#REF!</definedName>
    <definedName name="_B140007" localSheetId="4">'[12]설직재-1'!#REF!</definedName>
    <definedName name="_B140007" localSheetId="3">'[12]설직재-1'!#REF!</definedName>
    <definedName name="_B140007" localSheetId="0">'[12]설직재-1'!#REF!</definedName>
    <definedName name="_B140007">'[12]설직재-1'!#REF!</definedName>
    <definedName name="_B22">[13]일위대가!$A$1400:$IV$1413=[13]일위대가!$A$1400</definedName>
    <definedName name="_Dist_Bin" localSheetId="4" hidden="1">#REF!</definedName>
    <definedName name="_Dist_Bin" localSheetId="3" hidden="1">#REF!</definedName>
    <definedName name="_Dist_Bin" localSheetId="0" hidden="1">#REF!</definedName>
    <definedName name="_Dist_Bin" hidden="1">#REF!</definedName>
    <definedName name="_Dist_Values" localSheetId="4" hidden="1">#REF!</definedName>
    <definedName name="_Dist_Values" localSheetId="3" hidden="1">#REF!</definedName>
    <definedName name="_Dist_Values" localSheetId="0" hidden="1">#REF!</definedName>
    <definedName name="_Dist_Values" hidden="1">#REF!</definedName>
    <definedName name="_DOG1" localSheetId="4">#REF!</definedName>
    <definedName name="_DOG1" localSheetId="3">#REF!</definedName>
    <definedName name="_DOG1" localSheetId="0">#REF!</definedName>
    <definedName name="_DOG1">#REF!</definedName>
    <definedName name="_DOG2" localSheetId="4">#REF!</definedName>
    <definedName name="_DOG2" localSheetId="3">#REF!</definedName>
    <definedName name="_DOG2" localSheetId="0">#REF!</definedName>
    <definedName name="_DOG2">#REF!</definedName>
    <definedName name="_DOG22" localSheetId="4">#REF!</definedName>
    <definedName name="_DOG22" localSheetId="3">#REF!</definedName>
    <definedName name="_DOG22" localSheetId="0">#REF!</definedName>
    <definedName name="_DOG22">#REF!</definedName>
    <definedName name="_DOG3" localSheetId="4">#REF!</definedName>
    <definedName name="_DOG3" localSheetId="3">#REF!</definedName>
    <definedName name="_DOG3" localSheetId="0">#REF!</definedName>
    <definedName name="_DOG3">#REF!</definedName>
    <definedName name="_DOG33" localSheetId="4">#REF!</definedName>
    <definedName name="_DOG33" localSheetId="3">#REF!</definedName>
    <definedName name="_DOG33" localSheetId="0">#REF!</definedName>
    <definedName name="_DOG33">#REF!</definedName>
    <definedName name="_DOG4" localSheetId="4">#REF!</definedName>
    <definedName name="_DOG4" localSheetId="3">#REF!</definedName>
    <definedName name="_DOG4" localSheetId="0">#REF!</definedName>
    <definedName name="_DOG4">#REF!</definedName>
    <definedName name="_F45" localSheetId="4">#REF!</definedName>
    <definedName name="_F45" localSheetId="3">#REF!</definedName>
    <definedName name="_F45" localSheetId="0">#REF!</definedName>
    <definedName name="_F45">#REF!</definedName>
    <definedName name="_F46" localSheetId="4">#REF!</definedName>
    <definedName name="_F46" localSheetId="3">#REF!</definedName>
    <definedName name="_F46" localSheetId="0">#REF!</definedName>
    <definedName name="_F46">#REF!</definedName>
    <definedName name="_Fill" localSheetId="4" hidden="1">#REF!</definedName>
    <definedName name="_Fill" localSheetId="3" hidden="1">#REF!</definedName>
    <definedName name="_Fill" localSheetId="0" hidden="1">#REF!</definedName>
    <definedName name="_Fill" hidden="1">#REF!</definedName>
    <definedName name="_xlnm._FilterDatabase" localSheetId="4" hidden="1">#REF!</definedName>
    <definedName name="_xlnm._FilterDatabase" localSheetId="3" hidden="1">#REF!</definedName>
    <definedName name="_xlnm._FilterDatabase" localSheetId="0" hidden="1">#REF!</definedName>
    <definedName name="_xlnm._FilterDatabase" hidden="1">#REF!</definedName>
    <definedName name="_G640768" localSheetId="4">#REF!</definedName>
    <definedName name="_G640768" localSheetId="3">#REF!</definedName>
    <definedName name="_G640768" localSheetId="0">#REF!</definedName>
    <definedName name="_G640768">#REF!</definedName>
    <definedName name="_H71223" localSheetId="4">#REF!</definedName>
    <definedName name="_H71223" localSheetId="3">#REF!</definedName>
    <definedName name="_H71223" localSheetId="0">#REF!</definedName>
    <definedName name="_H71223">#REF!</definedName>
    <definedName name="_JJ1" localSheetId="4">[14]중기사용료!#REF!</definedName>
    <definedName name="_JJ1" localSheetId="3">[14]중기사용료!#REF!</definedName>
    <definedName name="_JJ1" localSheetId="0">[14]중기사용료!#REF!</definedName>
    <definedName name="_JJ1">[14]중기사용료!#REF!</definedName>
    <definedName name="_JJ10" localSheetId="4">[14]중기사용료!#REF!</definedName>
    <definedName name="_JJ10" localSheetId="3">[14]중기사용료!#REF!</definedName>
    <definedName name="_JJ10" localSheetId="0">[14]중기사용료!#REF!</definedName>
    <definedName name="_JJ10">[14]중기사용료!#REF!</definedName>
    <definedName name="_JJ100" localSheetId="4">[14]중기사용료!#REF!</definedName>
    <definedName name="_JJ100" localSheetId="3">[14]중기사용료!#REF!</definedName>
    <definedName name="_JJ100" localSheetId="0">[14]중기사용료!#REF!</definedName>
    <definedName name="_JJ100">[14]중기사용료!#REF!</definedName>
    <definedName name="_JJ101" localSheetId="4">[14]중기사용료!#REF!</definedName>
    <definedName name="_JJ101" localSheetId="3">[14]중기사용료!#REF!</definedName>
    <definedName name="_JJ101" localSheetId="0">[14]중기사용료!#REF!</definedName>
    <definedName name="_JJ101">[14]중기사용료!#REF!</definedName>
    <definedName name="_JJ102" localSheetId="4">[14]중기사용료!#REF!</definedName>
    <definedName name="_JJ102" localSheetId="3">[14]중기사용료!#REF!</definedName>
    <definedName name="_JJ102" localSheetId="0">[14]중기사용료!#REF!</definedName>
    <definedName name="_JJ102">[14]중기사용료!#REF!</definedName>
    <definedName name="_JJ103" localSheetId="4">[14]중기사용료!#REF!</definedName>
    <definedName name="_JJ103" localSheetId="3">[14]중기사용료!#REF!</definedName>
    <definedName name="_JJ103" localSheetId="0">[14]중기사용료!#REF!</definedName>
    <definedName name="_JJ103">[14]중기사용료!#REF!</definedName>
    <definedName name="_JJ104" localSheetId="4">[14]중기사용료!#REF!</definedName>
    <definedName name="_JJ104" localSheetId="3">[14]중기사용료!#REF!</definedName>
    <definedName name="_JJ104" localSheetId="0">[14]중기사용료!#REF!</definedName>
    <definedName name="_JJ104">[14]중기사용료!#REF!</definedName>
    <definedName name="_JJ105" localSheetId="4">[14]중기사용료!#REF!</definedName>
    <definedName name="_JJ105" localSheetId="3">[14]중기사용료!#REF!</definedName>
    <definedName name="_JJ105" localSheetId="0">[14]중기사용료!#REF!</definedName>
    <definedName name="_JJ105">[14]중기사용료!#REF!</definedName>
    <definedName name="_JJ106" localSheetId="4">[14]중기사용료!#REF!</definedName>
    <definedName name="_JJ106" localSheetId="3">[14]중기사용료!#REF!</definedName>
    <definedName name="_JJ106" localSheetId="0">[14]중기사용료!#REF!</definedName>
    <definedName name="_JJ106">[14]중기사용료!#REF!</definedName>
    <definedName name="_JJ107" localSheetId="4">[14]중기사용료!#REF!</definedName>
    <definedName name="_JJ107" localSheetId="3">[14]중기사용료!#REF!</definedName>
    <definedName name="_JJ107" localSheetId="0">[14]중기사용료!#REF!</definedName>
    <definedName name="_JJ107">[14]중기사용료!#REF!</definedName>
    <definedName name="_JJ108" localSheetId="4">[14]중기사용료!#REF!</definedName>
    <definedName name="_JJ108" localSheetId="3">[14]중기사용료!#REF!</definedName>
    <definedName name="_JJ108" localSheetId="0">[14]중기사용료!#REF!</definedName>
    <definedName name="_JJ108">[14]중기사용료!#REF!</definedName>
    <definedName name="_JJ109" localSheetId="4">[14]중기사용료!#REF!</definedName>
    <definedName name="_JJ109" localSheetId="3">[14]중기사용료!#REF!</definedName>
    <definedName name="_JJ109" localSheetId="0">[14]중기사용료!#REF!</definedName>
    <definedName name="_JJ109">[14]중기사용료!#REF!</definedName>
    <definedName name="_JJ11" localSheetId="4">[14]중기사용료!#REF!</definedName>
    <definedName name="_JJ11" localSheetId="3">[14]중기사용료!#REF!</definedName>
    <definedName name="_JJ11" localSheetId="0">[14]중기사용료!#REF!</definedName>
    <definedName name="_JJ11">[14]중기사용료!#REF!</definedName>
    <definedName name="_JJ110" localSheetId="4">[14]중기사용료!#REF!</definedName>
    <definedName name="_JJ110" localSheetId="3">[14]중기사용료!#REF!</definedName>
    <definedName name="_JJ110" localSheetId="0">[14]중기사용료!#REF!</definedName>
    <definedName name="_JJ110">[14]중기사용료!#REF!</definedName>
    <definedName name="_JJ111" localSheetId="4">[14]중기사용료!#REF!</definedName>
    <definedName name="_JJ111" localSheetId="3">[14]중기사용료!#REF!</definedName>
    <definedName name="_JJ111" localSheetId="0">[14]중기사용료!#REF!</definedName>
    <definedName name="_JJ111">[14]중기사용료!#REF!</definedName>
    <definedName name="_JJ112" localSheetId="4">[14]중기사용료!#REF!</definedName>
    <definedName name="_JJ112" localSheetId="3">[14]중기사용료!#REF!</definedName>
    <definedName name="_JJ112" localSheetId="0">[14]중기사용료!#REF!</definedName>
    <definedName name="_JJ112">[14]중기사용료!#REF!</definedName>
    <definedName name="_JJ113" localSheetId="4">[14]중기사용료!#REF!</definedName>
    <definedName name="_JJ113" localSheetId="3">[14]중기사용료!#REF!</definedName>
    <definedName name="_JJ113" localSheetId="0">[14]중기사용료!#REF!</definedName>
    <definedName name="_JJ113">[14]중기사용료!#REF!</definedName>
    <definedName name="_JJ114" localSheetId="4">[14]중기사용료!#REF!</definedName>
    <definedName name="_JJ114" localSheetId="3">[14]중기사용료!#REF!</definedName>
    <definedName name="_JJ114" localSheetId="0">[14]중기사용료!#REF!</definedName>
    <definedName name="_JJ114">[14]중기사용료!#REF!</definedName>
    <definedName name="_JJ115" localSheetId="4">[14]중기사용료!#REF!</definedName>
    <definedName name="_JJ115" localSheetId="3">[14]중기사용료!#REF!</definedName>
    <definedName name="_JJ115" localSheetId="0">[14]중기사용료!#REF!</definedName>
    <definedName name="_JJ115">[14]중기사용료!#REF!</definedName>
    <definedName name="_JJ116" localSheetId="4">[14]중기사용료!#REF!</definedName>
    <definedName name="_JJ116" localSheetId="3">[14]중기사용료!#REF!</definedName>
    <definedName name="_JJ116" localSheetId="0">[14]중기사용료!#REF!</definedName>
    <definedName name="_JJ116">[14]중기사용료!#REF!</definedName>
    <definedName name="_JJ117" localSheetId="4">[14]중기사용료!#REF!</definedName>
    <definedName name="_JJ117" localSheetId="3">[14]중기사용료!#REF!</definedName>
    <definedName name="_JJ117" localSheetId="0">[14]중기사용료!#REF!</definedName>
    <definedName name="_JJ117">[14]중기사용료!#REF!</definedName>
    <definedName name="_JJ118" localSheetId="4">[14]중기사용료!#REF!</definedName>
    <definedName name="_JJ118" localSheetId="3">[14]중기사용료!#REF!</definedName>
    <definedName name="_JJ118" localSheetId="0">[14]중기사용료!#REF!</definedName>
    <definedName name="_JJ118">[14]중기사용료!#REF!</definedName>
    <definedName name="_JJ119" localSheetId="4">[14]중기사용료!#REF!</definedName>
    <definedName name="_JJ119" localSheetId="3">[14]중기사용료!#REF!</definedName>
    <definedName name="_JJ119" localSheetId="0">[14]중기사용료!#REF!</definedName>
    <definedName name="_JJ119">[14]중기사용료!#REF!</definedName>
    <definedName name="_JJ12" localSheetId="4">[14]중기사용료!#REF!</definedName>
    <definedName name="_JJ12" localSheetId="3">[14]중기사용료!#REF!</definedName>
    <definedName name="_JJ12" localSheetId="0">[14]중기사용료!#REF!</definedName>
    <definedName name="_JJ12">[14]중기사용료!#REF!</definedName>
    <definedName name="_JJ120" localSheetId="4">[14]중기사용료!#REF!</definedName>
    <definedName name="_JJ120" localSheetId="3">[14]중기사용료!#REF!</definedName>
    <definedName name="_JJ120" localSheetId="0">[14]중기사용료!#REF!</definedName>
    <definedName name="_JJ120">[14]중기사용료!#REF!</definedName>
    <definedName name="_JJ121" localSheetId="4">[14]중기사용료!#REF!</definedName>
    <definedName name="_JJ121" localSheetId="3">[14]중기사용료!#REF!</definedName>
    <definedName name="_JJ121" localSheetId="0">[14]중기사용료!#REF!</definedName>
    <definedName name="_JJ121">[14]중기사용료!#REF!</definedName>
    <definedName name="_JJ122" localSheetId="4">[14]중기사용료!#REF!</definedName>
    <definedName name="_JJ122" localSheetId="3">[14]중기사용료!#REF!</definedName>
    <definedName name="_JJ122" localSheetId="0">[14]중기사용료!#REF!</definedName>
    <definedName name="_JJ122">[14]중기사용료!#REF!</definedName>
    <definedName name="_JJ123" localSheetId="4">[14]중기사용료!#REF!</definedName>
    <definedName name="_JJ123" localSheetId="3">[14]중기사용료!#REF!</definedName>
    <definedName name="_JJ123" localSheetId="0">[14]중기사용료!#REF!</definedName>
    <definedName name="_JJ123">[14]중기사용료!#REF!</definedName>
    <definedName name="_JJ124" localSheetId="4">[14]중기사용료!#REF!</definedName>
    <definedName name="_JJ124" localSheetId="3">[14]중기사용료!#REF!</definedName>
    <definedName name="_JJ124" localSheetId="0">[14]중기사용료!#REF!</definedName>
    <definedName name="_JJ124">[14]중기사용료!#REF!</definedName>
    <definedName name="_JJ125" localSheetId="4">[14]중기사용료!#REF!</definedName>
    <definedName name="_JJ125" localSheetId="3">[14]중기사용료!#REF!</definedName>
    <definedName name="_JJ125" localSheetId="0">[14]중기사용료!#REF!</definedName>
    <definedName name="_JJ125">[14]중기사용료!#REF!</definedName>
    <definedName name="_JJ126" localSheetId="4">[14]중기사용료!#REF!</definedName>
    <definedName name="_JJ126" localSheetId="3">[14]중기사용료!#REF!</definedName>
    <definedName name="_JJ126" localSheetId="0">[14]중기사용료!#REF!</definedName>
    <definedName name="_JJ126">[14]중기사용료!#REF!</definedName>
    <definedName name="_JJ127" localSheetId="4">[14]중기사용료!#REF!</definedName>
    <definedName name="_JJ127" localSheetId="3">[14]중기사용료!#REF!</definedName>
    <definedName name="_JJ127" localSheetId="0">[14]중기사용료!#REF!</definedName>
    <definedName name="_JJ127">[14]중기사용료!#REF!</definedName>
    <definedName name="_JJ128" localSheetId="4">[14]중기사용료!#REF!</definedName>
    <definedName name="_JJ128" localSheetId="3">[14]중기사용료!#REF!</definedName>
    <definedName name="_JJ128" localSheetId="0">[14]중기사용료!#REF!</definedName>
    <definedName name="_JJ128">[14]중기사용료!#REF!</definedName>
    <definedName name="_JJ129" localSheetId="4">[14]중기사용료!#REF!</definedName>
    <definedName name="_JJ129" localSheetId="3">[14]중기사용료!#REF!</definedName>
    <definedName name="_JJ129" localSheetId="0">[14]중기사용료!#REF!</definedName>
    <definedName name="_JJ129">[14]중기사용료!#REF!</definedName>
    <definedName name="_JJ13" localSheetId="4">[14]중기사용료!#REF!</definedName>
    <definedName name="_JJ13" localSheetId="3">[14]중기사용료!#REF!</definedName>
    <definedName name="_JJ13" localSheetId="0">[14]중기사용료!#REF!</definedName>
    <definedName name="_JJ13">[14]중기사용료!#REF!</definedName>
    <definedName name="_JJ130" localSheetId="4">[14]중기사용료!#REF!</definedName>
    <definedName name="_JJ130" localSheetId="3">[14]중기사용료!#REF!</definedName>
    <definedName name="_JJ130" localSheetId="0">[14]중기사용료!#REF!</definedName>
    <definedName name="_JJ130">[14]중기사용료!#REF!</definedName>
    <definedName name="_JJ131" localSheetId="4">[14]중기사용료!#REF!</definedName>
    <definedName name="_JJ131" localSheetId="3">[14]중기사용료!#REF!</definedName>
    <definedName name="_JJ131" localSheetId="0">[14]중기사용료!#REF!</definedName>
    <definedName name="_JJ131">[14]중기사용료!#REF!</definedName>
    <definedName name="_JJ132" localSheetId="4">[14]중기사용료!#REF!</definedName>
    <definedName name="_JJ132" localSheetId="3">[14]중기사용료!#REF!</definedName>
    <definedName name="_JJ132" localSheetId="0">[14]중기사용료!#REF!</definedName>
    <definedName name="_JJ132">[14]중기사용료!#REF!</definedName>
    <definedName name="_JJ133" localSheetId="4">[14]중기사용료!#REF!</definedName>
    <definedName name="_JJ133" localSheetId="3">[14]중기사용료!#REF!</definedName>
    <definedName name="_JJ133" localSheetId="0">[14]중기사용료!#REF!</definedName>
    <definedName name="_JJ133">[14]중기사용료!#REF!</definedName>
    <definedName name="_JJ134" localSheetId="4">[14]중기사용료!#REF!</definedName>
    <definedName name="_JJ134" localSheetId="3">[14]중기사용료!#REF!</definedName>
    <definedName name="_JJ134" localSheetId="0">[14]중기사용료!#REF!</definedName>
    <definedName name="_JJ134">[14]중기사용료!#REF!</definedName>
    <definedName name="_JJ135" localSheetId="4">[14]중기사용료!#REF!</definedName>
    <definedName name="_JJ135" localSheetId="3">[14]중기사용료!#REF!</definedName>
    <definedName name="_JJ135" localSheetId="0">[14]중기사용료!#REF!</definedName>
    <definedName name="_JJ135">[14]중기사용료!#REF!</definedName>
    <definedName name="_JJ136" localSheetId="4">[14]중기사용료!#REF!</definedName>
    <definedName name="_JJ136" localSheetId="3">[14]중기사용료!#REF!</definedName>
    <definedName name="_JJ136" localSheetId="0">[14]중기사용료!#REF!</definedName>
    <definedName name="_JJ136">[14]중기사용료!#REF!</definedName>
    <definedName name="_JJ137" localSheetId="4">[14]중기사용료!#REF!</definedName>
    <definedName name="_JJ137" localSheetId="3">[14]중기사용료!#REF!</definedName>
    <definedName name="_JJ137" localSheetId="0">[14]중기사용료!#REF!</definedName>
    <definedName name="_JJ137">[14]중기사용료!#REF!</definedName>
    <definedName name="_JJ138" localSheetId="4">[14]중기사용료!#REF!</definedName>
    <definedName name="_JJ138" localSheetId="3">[14]중기사용료!#REF!</definedName>
    <definedName name="_JJ138" localSheetId="0">[14]중기사용료!#REF!</definedName>
    <definedName name="_JJ138">[14]중기사용료!#REF!</definedName>
    <definedName name="_JJ139" localSheetId="4">[14]중기사용료!#REF!</definedName>
    <definedName name="_JJ139" localSheetId="3">[14]중기사용료!#REF!</definedName>
    <definedName name="_JJ139" localSheetId="0">[14]중기사용료!#REF!</definedName>
    <definedName name="_JJ139">[14]중기사용료!#REF!</definedName>
    <definedName name="_JJ14" localSheetId="4">[14]중기사용료!#REF!</definedName>
    <definedName name="_JJ14" localSheetId="3">[14]중기사용료!#REF!</definedName>
    <definedName name="_JJ14" localSheetId="0">[14]중기사용료!#REF!</definedName>
    <definedName name="_JJ14">[14]중기사용료!#REF!</definedName>
    <definedName name="_JJ140" localSheetId="4">[14]중기사용료!#REF!</definedName>
    <definedName name="_JJ140" localSheetId="3">[14]중기사용료!#REF!</definedName>
    <definedName name="_JJ140" localSheetId="0">[14]중기사용료!#REF!</definedName>
    <definedName name="_JJ140">[14]중기사용료!#REF!</definedName>
    <definedName name="_JJ141" localSheetId="4">[14]중기사용료!#REF!</definedName>
    <definedName name="_JJ141" localSheetId="3">[14]중기사용료!#REF!</definedName>
    <definedName name="_JJ141" localSheetId="0">[14]중기사용료!#REF!</definedName>
    <definedName name="_JJ141">[14]중기사용료!#REF!</definedName>
    <definedName name="_JJ142" localSheetId="4">[14]중기사용료!#REF!</definedName>
    <definedName name="_JJ142" localSheetId="3">[14]중기사용료!#REF!</definedName>
    <definedName name="_JJ142" localSheetId="0">[14]중기사용료!#REF!</definedName>
    <definedName name="_JJ142">[14]중기사용료!#REF!</definedName>
    <definedName name="_JJ143" localSheetId="4">[14]중기사용료!#REF!</definedName>
    <definedName name="_JJ143" localSheetId="3">[14]중기사용료!#REF!</definedName>
    <definedName name="_JJ143" localSheetId="0">[14]중기사용료!#REF!</definedName>
    <definedName name="_JJ143">[14]중기사용료!#REF!</definedName>
    <definedName name="_JJ144" localSheetId="4">[14]중기사용료!#REF!</definedName>
    <definedName name="_JJ144" localSheetId="3">[14]중기사용료!#REF!</definedName>
    <definedName name="_JJ144" localSheetId="0">[14]중기사용료!#REF!</definedName>
    <definedName name="_JJ144">[14]중기사용료!#REF!</definedName>
    <definedName name="_JJ145" localSheetId="4">[14]중기사용료!#REF!</definedName>
    <definedName name="_JJ145" localSheetId="3">[14]중기사용료!#REF!</definedName>
    <definedName name="_JJ145" localSheetId="0">[14]중기사용료!#REF!</definedName>
    <definedName name="_JJ145">[14]중기사용료!#REF!</definedName>
    <definedName name="_JJ146" localSheetId="4">[14]중기사용료!#REF!</definedName>
    <definedName name="_JJ146" localSheetId="3">[14]중기사용료!#REF!</definedName>
    <definedName name="_JJ146" localSheetId="0">[14]중기사용료!#REF!</definedName>
    <definedName name="_JJ146">[14]중기사용료!#REF!</definedName>
    <definedName name="_JJ147" localSheetId="4">[14]중기사용료!#REF!</definedName>
    <definedName name="_JJ147" localSheetId="3">[14]중기사용료!#REF!</definedName>
    <definedName name="_JJ147" localSheetId="0">[14]중기사용료!#REF!</definedName>
    <definedName name="_JJ147">[14]중기사용료!#REF!</definedName>
    <definedName name="_JJ148" localSheetId="4">[14]중기사용료!#REF!</definedName>
    <definedName name="_JJ148" localSheetId="3">[14]중기사용료!#REF!</definedName>
    <definedName name="_JJ148" localSheetId="0">[14]중기사용료!#REF!</definedName>
    <definedName name="_JJ148">[14]중기사용료!#REF!</definedName>
    <definedName name="_JJ149" localSheetId="4">[14]중기사용료!#REF!</definedName>
    <definedName name="_JJ149" localSheetId="3">[14]중기사용료!#REF!</definedName>
    <definedName name="_JJ149" localSheetId="0">[14]중기사용료!#REF!</definedName>
    <definedName name="_JJ149">[14]중기사용료!#REF!</definedName>
    <definedName name="_JJ15" localSheetId="4">[14]중기사용료!#REF!</definedName>
    <definedName name="_JJ15" localSheetId="3">[14]중기사용료!#REF!</definedName>
    <definedName name="_JJ15" localSheetId="0">[14]중기사용료!#REF!</definedName>
    <definedName name="_JJ15">[14]중기사용료!#REF!</definedName>
    <definedName name="_JJ150" localSheetId="4">[14]중기사용료!#REF!</definedName>
    <definedName name="_JJ150" localSheetId="3">[14]중기사용료!#REF!</definedName>
    <definedName name="_JJ150" localSheetId="0">[14]중기사용료!#REF!</definedName>
    <definedName name="_JJ150">[14]중기사용료!#REF!</definedName>
    <definedName name="_JJ151" localSheetId="4">[14]중기사용료!#REF!</definedName>
    <definedName name="_JJ151" localSheetId="3">[14]중기사용료!#REF!</definedName>
    <definedName name="_JJ151" localSheetId="0">[14]중기사용료!#REF!</definedName>
    <definedName name="_JJ151">[14]중기사용료!#REF!</definedName>
    <definedName name="_JJ152" localSheetId="4">[14]중기사용료!#REF!</definedName>
    <definedName name="_JJ152" localSheetId="3">[14]중기사용료!#REF!</definedName>
    <definedName name="_JJ152" localSheetId="0">[14]중기사용료!#REF!</definedName>
    <definedName name="_JJ152">[14]중기사용료!#REF!</definedName>
    <definedName name="_JJ153" localSheetId="4">[14]중기사용료!#REF!</definedName>
    <definedName name="_JJ153" localSheetId="3">[14]중기사용료!#REF!</definedName>
    <definedName name="_JJ153" localSheetId="0">[14]중기사용료!#REF!</definedName>
    <definedName name="_JJ153">[14]중기사용료!#REF!</definedName>
    <definedName name="_JJ154" localSheetId="4">[14]중기사용료!#REF!</definedName>
    <definedName name="_JJ154" localSheetId="3">[14]중기사용료!#REF!</definedName>
    <definedName name="_JJ154" localSheetId="0">[14]중기사용료!#REF!</definedName>
    <definedName name="_JJ154">[14]중기사용료!#REF!</definedName>
    <definedName name="_JJ156" localSheetId="4">[14]중기사용료!#REF!</definedName>
    <definedName name="_JJ156" localSheetId="3">[14]중기사용료!#REF!</definedName>
    <definedName name="_JJ156" localSheetId="0">[14]중기사용료!#REF!</definedName>
    <definedName name="_JJ156">[14]중기사용료!#REF!</definedName>
    <definedName name="_JJ157" localSheetId="4">[14]중기사용료!#REF!</definedName>
    <definedName name="_JJ157" localSheetId="3">[14]중기사용료!#REF!</definedName>
    <definedName name="_JJ157" localSheetId="0">[14]중기사용료!#REF!</definedName>
    <definedName name="_JJ157">[14]중기사용료!#REF!</definedName>
    <definedName name="_JJ158" localSheetId="4">[14]중기사용료!#REF!</definedName>
    <definedName name="_JJ158" localSheetId="3">[14]중기사용료!#REF!</definedName>
    <definedName name="_JJ158" localSheetId="0">[14]중기사용료!#REF!</definedName>
    <definedName name="_JJ158">[14]중기사용료!#REF!</definedName>
    <definedName name="_JJ159" localSheetId="4">[14]중기사용료!#REF!</definedName>
    <definedName name="_JJ159" localSheetId="3">[14]중기사용료!#REF!</definedName>
    <definedName name="_JJ159" localSheetId="0">[14]중기사용료!#REF!</definedName>
    <definedName name="_JJ159">[14]중기사용료!#REF!</definedName>
    <definedName name="_JJ16" localSheetId="4">[14]중기사용료!#REF!</definedName>
    <definedName name="_JJ16" localSheetId="3">[14]중기사용료!#REF!</definedName>
    <definedName name="_JJ16" localSheetId="0">[14]중기사용료!#REF!</definedName>
    <definedName name="_JJ16">[14]중기사용료!#REF!</definedName>
    <definedName name="_JJ160" localSheetId="4">[14]중기사용료!#REF!</definedName>
    <definedName name="_JJ160" localSheetId="3">[14]중기사용료!#REF!</definedName>
    <definedName name="_JJ160" localSheetId="0">[14]중기사용료!#REF!</definedName>
    <definedName name="_JJ160">[14]중기사용료!#REF!</definedName>
    <definedName name="_JJ161" localSheetId="4">[14]중기사용료!#REF!</definedName>
    <definedName name="_JJ161" localSheetId="3">[14]중기사용료!#REF!</definedName>
    <definedName name="_JJ161" localSheetId="0">[14]중기사용료!#REF!</definedName>
    <definedName name="_JJ161">[14]중기사용료!#REF!</definedName>
    <definedName name="_JJ162" localSheetId="4">[14]중기사용료!#REF!</definedName>
    <definedName name="_JJ162" localSheetId="3">[14]중기사용료!#REF!</definedName>
    <definedName name="_JJ162" localSheetId="0">[14]중기사용료!#REF!</definedName>
    <definedName name="_JJ162">[14]중기사용료!#REF!</definedName>
    <definedName name="_JJ163" localSheetId="4">[14]중기사용료!#REF!</definedName>
    <definedName name="_JJ163" localSheetId="3">[14]중기사용료!#REF!</definedName>
    <definedName name="_JJ163" localSheetId="0">[14]중기사용료!#REF!</definedName>
    <definedName name="_JJ163">[14]중기사용료!#REF!</definedName>
    <definedName name="_JJ164" localSheetId="4">[14]중기사용료!#REF!</definedName>
    <definedName name="_JJ164" localSheetId="3">[14]중기사용료!#REF!</definedName>
    <definedName name="_JJ164" localSheetId="0">[14]중기사용료!#REF!</definedName>
    <definedName name="_JJ164">[14]중기사용료!#REF!</definedName>
    <definedName name="_JJ165" localSheetId="4">[14]중기사용료!#REF!</definedName>
    <definedName name="_JJ165" localSheetId="3">[14]중기사용료!#REF!</definedName>
    <definedName name="_JJ165" localSheetId="0">[14]중기사용료!#REF!</definedName>
    <definedName name="_JJ165">[14]중기사용료!#REF!</definedName>
    <definedName name="_JJ166" localSheetId="4">[14]중기사용료!#REF!</definedName>
    <definedName name="_JJ166" localSheetId="3">[14]중기사용료!#REF!</definedName>
    <definedName name="_JJ166" localSheetId="0">[14]중기사용료!#REF!</definedName>
    <definedName name="_JJ166">[14]중기사용료!#REF!</definedName>
    <definedName name="_JJ167" localSheetId="4">[14]중기사용료!#REF!</definedName>
    <definedName name="_JJ167" localSheetId="3">[14]중기사용료!#REF!</definedName>
    <definedName name="_JJ167" localSheetId="0">[14]중기사용료!#REF!</definedName>
    <definedName name="_JJ167">[14]중기사용료!#REF!</definedName>
    <definedName name="_JJ168" localSheetId="4">[14]중기사용료!#REF!</definedName>
    <definedName name="_JJ168" localSheetId="3">[14]중기사용료!#REF!</definedName>
    <definedName name="_JJ168" localSheetId="0">[14]중기사용료!#REF!</definedName>
    <definedName name="_JJ168">[14]중기사용료!#REF!</definedName>
    <definedName name="_JJ169" localSheetId="4">[14]중기사용료!#REF!</definedName>
    <definedName name="_JJ169" localSheetId="3">[14]중기사용료!#REF!</definedName>
    <definedName name="_JJ169" localSheetId="0">[14]중기사용료!#REF!</definedName>
    <definedName name="_JJ169">[14]중기사용료!#REF!</definedName>
    <definedName name="_JJ17" localSheetId="4">[14]중기사용료!#REF!</definedName>
    <definedName name="_JJ17" localSheetId="3">[14]중기사용료!#REF!</definedName>
    <definedName name="_JJ17" localSheetId="0">[14]중기사용료!#REF!</definedName>
    <definedName name="_JJ17">[14]중기사용료!#REF!</definedName>
    <definedName name="_JJ170" localSheetId="4">[14]중기사용료!#REF!</definedName>
    <definedName name="_JJ170" localSheetId="3">[14]중기사용료!#REF!</definedName>
    <definedName name="_JJ170" localSheetId="0">[14]중기사용료!#REF!</definedName>
    <definedName name="_JJ170">[14]중기사용료!#REF!</definedName>
    <definedName name="_JJ171" localSheetId="4">[14]중기사용료!#REF!</definedName>
    <definedName name="_JJ171" localSheetId="3">[14]중기사용료!#REF!</definedName>
    <definedName name="_JJ171" localSheetId="0">[14]중기사용료!#REF!</definedName>
    <definedName name="_JJ171">[14]중기사용료!#REF!</definedName>
    <definedName name="_JJ172" localSheetId="4">[14]중기사용료!#REF!</definedName>
    <definedName name="_JJ172" localSheetId="3">[14]중기사용료!#REF!</definedName>
    <definedName name="_JJ172" localSheetId="0">[14]중기사용료!#REF!</definedName>
    <definedName name="_JJ172">[14]중기사용료!#REF!</definedName>
    <definedName name="_JJ173" localSheetId="4">[14]중기사용료!#REF!</definedName>
    <definedName name="_JJ173" localSheetId="3">[14]중기사용료!#REF!</definedName>
    <definedName name="_JJ173" localSheetId="0">[14]중기사용료!#REF!</definedName>
    <definedName name="_JJ173">[14]중기사용료!#REF!</definedName>
    <definedName name="_JJ174" localSheetId="4">[14]중기사용료!#REF!</definedName>
    <definedName name="_JJ174" localSheetId="3">[14]중기사용료!#REF!</definedName>
    <definedName name="_JJ174" localSheetId="0">[14]중기사용료!#REF!</definedName>
    <definedName name="_JJ174">[14]중기사용료!#REF!</definedName>
    <definedName name="_JJ175" localSheetId="4">[14]중기사용료!#REF!</definedName>
    <definedName name="_JJ175" localSheetId="3">[14]중기사용료!#REF!</definedName>
    <definedName name="_JJ175" localSheetId="0">[14]중기사용료!#REF!</definedName>
    <definedName name="_JJ175">[14]중기사용료!#REF!</definedName>
    <definedName name="_JJ176" localSheetId="4">[14]중기사용료!#REF!</definedName>
    <definedName name="_JJ176" localSheetId="3">[14]중기사용료!#REF!</definedName>
    <definedName name="_JJ176" localSheetId="0">[14]중기사용료!#REF!</definedName>
    <definedName name="_JJ176">[14]중기사용료!#REF!</definedName>
    <definedName name="_JJ177" localSheetId="4">[14]중기사용료!#REF!</definedName>
    <definedName name="_JJ177" localSheetId="3">[14]중기사용료!#REF!</definedName>
    <definedName name="_JJ177" localSheetId="0">[14]중기사용료!#REF!</definedName>
    <definedName name="_JJ177">[14]중기사용료!#REF!</definedName>
    <definedName name="_JJ178" localSheetId="4">[14]중기사용료!#REF!</definedName>
    <definedName name="_JJ178" localSheetId="3">[14]중기사용료!#REF!</definedName>
    <definedName name="_JJ178" localSheetId="0">[14]중기사용료!#REF!</definedName>
    <definedName name="_JJ178">[14]중기사용료!#REF!</definedName>
    <definedName name="_JJ179" localSheetId="4">[14]중기사용료!#REF!</definedName>
    <definedName name="_JJ179" localSheetId="3">[14]중기사용료!#REF!</definedName>
    <definedName name="_JJ179" localSheetId="0">[14]중기사용료!#REF!</definedName>
    <definedName name="_JJ179">[14]중기사용료!#REF!</definedName>
    <definedName name="_JJ18" localSheetId="4">[14]중기사용료!#REF!</definedName>
    <definedName name="_JJ18" localSheetId="3">[14]중기사용료!#REF!</definedName>
    <definedName name="_JJ18" localSheetId="0">[14]중기사용료!#REF!</definedName>
    <definedName name="_JJ18">[14]중기사용료!#REF!</definedName>
    <definedName name="_JJ180" localSheetId="4">[14]중기사용료!#REF!</definedName>
    <definedName name="_JJ180" localSheetId="3">[14]중기사용료!#REF!</definedName>
    <definedName name="_JJ180" localSheetId="0">[14]중기사용료!#REF!</definedName>
    <definedName name="_JJ180">[14]중기사용료!#REF!</definedName>
    <definedName name="_JJ181" localSheetId="4">[14]중기사용료!#REF!</definedName>
    <definedName name="_JJ181" localSheetId="3">[14]중기사용료!#REF!</definedName>
    <definedName name="_JJ181" localSheetId="0">[14]중기사용료!#REF!</definedName>
    <definedName name="_JJ181">[14]중기사용료!#REF!</definedName>
    <definedName name="_JJ182" localSheetId="4">[14]중기사용료!#REF!</definedName>
    <definedName name="_JJ182" localSheetId="3">[14]중기사용료!#REF!</definedName>
    <definedName name="_JJ182" localSheetId="0">[14]중기사용료!#REF!</definedName>
    <definedName name="_JJ182">[14]중기사용료!#REF!</definedName>
    <definedName name="_JJ183" localSheetId="4">[14]중기사용료!#REF!</definedName>
    <definedName name="_JJ183" localSheetId="3">[14]중기사용료!#REF!</definedName>
    <definedName name="_JJ183" localSheetId="0">[14]중기사용료!#REF!</definedName>
    <definedName name="_JJ183">[14]중기사용료!#REF!</definedName>
    <definedName name="_JJ184" localSheetId="4">[14]중기사용료!#REF!</definedName>
    <definedName name="_JJ184" localSheetId="3">[14]중기사용료!#REF!</definedName>
    <definedName name="_JJ184" localSheetId="0">[14]중기사용료!#REF!</definedName>
    <definedName name="_JJ184">[14]중기사용료!#REF!</definedName>
    <definedName name="_JJ185" localSheetId="4">[14]중기사용료!#REF!</definedName>
    <definedName name="_JJ185" localSheetId="3">[14]중기사용료!#REF!</definedName>
    <definedName name="_JJ185" localSheetId="0">[14]중기사용료!#REF!</definedName>
    <definedName name="_JJ185">[14]중기사용료!#REF!</definedName>
    <definedName name="_JJ186" localSheetId="4">[14]중기사용료!#REF!</definedName>
    <definedName name="_JJ186" localSheetId="3">[14]중기사용료!#REF!</definedName>
    <definedName name="_JJ186" localSheetId="0">[14]중기사용료!#REF!</definedName>
    <definedName name="_JJ186">[14]중기사용료!#REF!</definedName>
    <definedName name="_JJ187" localSheetId="4">[14]중기사용료!#REF!</definedName>
    <definedName name="_JJ187" localSheetId="3">[14]중기사용료!#REF!</definedName>
    <definedName name="_JJ187" localSheetId="0">[14]중기사용료!#REF!</definedName>
    <definedName name="_JJ187">[14]중기사용료!#REF!</definedName>
    <definedName name="_JJ188" localSheetId="4">[14]중기사용료!#REF!</definedName>
    <definedName name="_JJ188" localSheetId="3">[14]중기사용료!#REF!</definedName>
    <definedName name="_JJ188" localSheetId="0">[14]중기사용료!#REF!</definedName>
    <definedName name="_JJ188">[14]중기사용료!#REF!</definedName>
    <definedName name="_JJ189" localSheetId="4">[14]중기사용료!#REF!</definedName>
    <definedName name="_JJ189" localSheetId="3">[14]중기사용료!#REF!</definedName>
    <definedName name="_JJ189" localSheetId="0">[14]중기사용료!#REF!</definedName>
    <definedName name="_JJ189">[14]중기사용료!#REF!</definedName>
    <definedName name="_JJ19" localSheetId="4">[14]중기사용료!#REF!</definedName>
    <definedName name="_JJ19" localSheetId="3">[14]중기사용료!#REF!</definedName>
    <definedName name="_JJ19" localSheetId="0">[14]중기사용료!#REF!</definedName>
    <definedName name="_JJ19">[14]중기사용료!#REF!</definedName>
    <definedName name="_JJ190" localSheetId="4">[14]중기사용료!#REF!</definedName>
    <definedName name="_JJ190" localSheetId="3">[14]중기사용료!#REF!</definedName>
    <definedName name="_JJ190" localSheetId="0">[14]중기사용료!#REF!</definedName>
    <definedName name="_JJ190">[14]중기사용료!#REF!</definedName>
    <definedName name="_JJ191" localSheetId="4">[14]중기사용료!#REF!</definedName>
    <definedName name="_JJ191" localSheetId="3">[14]중기사용료!#REF!</definedName>
    <definedName name="_JJ191" localSheetId="0">[14]중기사용료!#REF!</definedName>
    <definedName name="_JJ191">[14]중기사용료!#REF!</definedName>
    <definedName name="_JJ192" localSheetId="4">[14]중기사용료!#REF!</definedName>
    <definedName name="_JJ192" localSheetId="3">[14]중기사용료!#REF!</definedName>
    <definedName name="_JJ192" localSheetId="0">[14]중기사용료!#REF!</definedName>
    <definedName name="_JJ192">[14]중기사용료!#REF!</definedName>
    <definedName name="_JJ193" localSheetId="4">[14]중기사용료!#REF!</definedName>
    <definedName name="_JJ193" localSheetId="3">[14]중기사용료!#REF!</definedName>
    <definedName name="_JJ193" localSheetId="0">[14]중기사용료!#REF!</definedName>
    <definedName name="_JJ193">[14]중기사용료!#REF!</definedName>
    <definedName name="_JJ194" localSheetId="4">[14]중기사용료!#REF!</definedName>
    <definedName name="_JJ194" localSheetId="3">[14]중기사용료!#REF!</definedName>
    <definedName name="_JJ194" localSheetId="0">[14]중기사용료!#REF!</definedName>
    <definedName name="_JJ194">[14]중기사용료!#REF!</definedName>
    <definedName name="_JJ195" localSheetId="4">[14]중기사용료!#REF!</definedName>
    <definedName name="_JJ195" localSheetId="3">[14]중기사용료!#REF!</definedName>
    <definedName name="_JJ195" localSheetId="0">[14]중기사용료!#REF!</definedName>
    <definedName name="_JJ195">[14]중기사용료!#REF!</definedName>
    <definedName name="_JJ196" localSheetId="4">[14]중기사용료!#REF!</definedName>
    <definedName name="_JJ196" localSheetId="3">[14]중기사용료!#REF!</definedName>
    <definedName name="_JJ196" localSheetId="0">[14]중기사용료!#REF!</definedName>
    <definedName name="_JJ196">[14]중기사용료!#REF!</definedName>
    <definedName name="_JJ197" localSheetId="4">[14]중기사용료!#REF!</definedName>
    <definedName name="_JJ197" localSheetId="3">[14]중기사용료!#REF!</definedName>
    <definedName name="_JJ197" localSheetId="0">[14]중기사용료!#REF!</definedName>
    <definedName name="_JJ197">[14]중기사용료!#REF!</definedName>
    <definedName name="_JJ198" localSheetId="4">[14]중기사용료!#REF!</definedName>
    <definedName name="_JJ198" localSheetId="3">[14]중기사용료!#REF!</definedName>
    <definedName name="_JJ198" localSheetId="0">[14]중기사용료!#REF!</definedName>
    <definedName name="_JJ198">[14]중기사용료!#REF!</definedName>
    <definedName name="_JJ199" localSheetId="4">[14]중기사용료!#REF!</definedName>
    <definedName name="_JJ199" localSheetId="3">[14]중기사용료!#REF!</definedName>
    <definedName name="_JJ199" localSheetId="0">[14]중기사용료!#REF!</definedName>
    <definedName name="_JJ199">[14]중기사용료!#REF!</definedName>
    <definedName name="_JJ2" localSheetId="4">[14]중기사용료!#REF!</definedName>
    <definedName name="_JJ2" localSheetId="3">[14]중기사용료!#REF!</definedName>
    <definedName name="_JJ2" localSheetId="0">[14]중기사용료!#REF!</definedName>
    <definedName name="_JJ2">[14]중기사용료!#REF!</definedName>
    <definedName name="_JJ20" localSheetId="4">[14]중기사용료!#REF!</definedName>
    <definedName name="_JJ20" localSheetId="3">[14]중기사용료!#REF!</definedName>
    <definedName name="_JJ20" localSheetId="0">[14]중기사용료!#REF!</definedName>
    <definedName name="_JJ20">[14]중기사용료!#REF!</definedName>
    <definedName name="_JJ200" localSheetId="4">[14]중기사용료!#REF!</definedName>
    <definedName name="_JJ200" localSheetId="3">[14]중기사용료!#REF!</definedName>
    <definedName name="_JJ200" localSheetId="0">[14]중기사용료!#REF!</definedName>
    <definedName name="_JJ200">[14]중기사용료!#REF!</definedName>
    <definedName name="_JJ201" localSheetId="4">[14]중기사용료!#REF!</definedName>
    <definedName name="_JJ201" localSheetId="3">[14]중기사용료!#REF!</definedName>
    <definedName name="_JJ201" localSheetId="0">[14]중기사용료!#REF!</definedName>
    <definedName name="_JJ201">[14]중기사용료!#REF!</definedName>
    <definedName name="_JJ202" localSheetId="4">[14]중기사용료!#REF!</definedName>
    <definedName name="_JJ202" localSheetId="3">[14]중기사용료!#REF!</definedName>
    <definedName name="_JJ202" localSheetId="0">[14]중기사용료!#REF!</definedName>
    <definedName name="_JJ202">[14]중기사용료!#REF!</definedName>
    <definedName name="_JJ203" localSheetId="4">[14]중기사용료!#REF!</definedName>
    <definedName name="_JJ203" localSheetId="3">[14]중기사용료!#REF!</definedName>
    <definedName name="_JJ203" localSheetId="0">[14]중기사용료!#REF!</definedName>
    <definedName name="_JJ203">[14]중기사용료!#REF!</definedName>
    <definedName name="_JJ204" localSheetId="4">[14]중기사용료!#REF!</definedName>
    <definedName name="_JJ204" localSheetId="3">[14]중기사용료!#REF!</definedName>
    <definedName name="_JJ204" localSheetId="0">[14]중기사용료!#REF!</definedName>
    <definedName name="_JJ204">[14]중기사용료!#REF!</definedName>
    <definedName name="_JJ205" localSheetId="4">[14]중기사용료!#REF!</definedName>
    <definedName name="_JJ205" localSheetId="3">[14]중기사용료!#REF!</definedName>
    <definedName name="_JJ205" localSheetId="0">[14]중기사용료!#REF!</definedName>
    <definedName name="_JJ205">[14]중기사용료!#REF!</definedName>
    <definedName name="_JJ206" localSheetId="4">[14]중기사용료!#REF!</definedName>
    <definedName name="_JJ206" localSheetId="3">[14]중기사용료!#REF!</definedName>
    <definedName name="_JJ206" localSheetId="0">[14]중기사용료!#REF!</definedName>
    <definedName name="_JJ206">[14]중기사용료!#REF!</definedName>
    <definedName name="_JJ207" localSheetId="4">[14]중기사용료!#REF!</definedName>
    <definedName name="_JJ207" localSheetId="3">[14]중기사용료!#REF!</definedName>
    <definedName name="_JJ207" localSheetId="0">[14]중기사용료!#REF!</definedName>
    <definedName name="_JJ207">[14]중기사용료!#REF!</definedName>
    <definedName name="_JJ208" localSheetId="4">[14]중기사용료!#REF!</definedName>
    <definedName name="_JJ208" localSheetId="3">[14]중기사용료!#REF!</definedName>
    <definedName name="_JJ208" localSheetId="0">[14]중기사용료!#REF!</definedName>
    <definedName name="_JJ208">[14]중기사용료!#REF!</definedName>
    <definedName name="_JJ209" localSheetId="4">[14]중기사용료!#REF!</definedName>
    <definedName name="_JJ209" localSheetId="3">[14]중기사용료!#REF!</definedName>
    <definedName name="_JJ209" localSheetId="0">[14]중기사용료!#REF!</definedName>
    <definedName name="_JJ209">[14]중기사용료!#REF!</definedName>
    <definedName name="_JJ21" localSheetId="4">[14]중기사용료!#REF!</definedName>
    <definedName name="_JJ21" localSheetId="3">[14]중기사용료!#REF!</definedName>
    <definedName name="_JJ21" localSheetId="0">[14]중기사용료!#REF!</definedName>
    <definedName name="_JJ21">[14]중기사용료!#REF!</definedName>
    <definedName name="_JJ210" localSheetId="4">[14]중기사용료!#REF!</definedName>
    <definedName name="_JJ210" localSheetId="3">[14]중기사용료!#REF!</definedName>
    <definedName name="_JJ210" localSheetId="0">[14]중기사용료!#REF!</definedName>
    <definedName name="_JJ210">[14]중기사용료!#REF!</definedName>
    <definedName name="_JJ211" localSheetId="4">[14]중기사용료!#REF!</definedName>
    <definedName name="_JJ211" localSheetId="3">[14]중기사용료!#REF!</definedName>
    <definedName name="_JJ211" localSheetId="0">[14]중기사용료!#REF!</definedName>
    <definedName name="_JJ211">[14]중기사용료!#REF!</definedName>
    <definedName name="_JJ212" localSheetId="4">[14]중기사용료!#REF!</definedName>
    <definedName name="_JJ212" localSheetId="3">[14]중기사용료!#REF!</definedName>
    <definedName name="_JJ212" localSheetId="0">[14]중기사용료!#REF!</definedName>
    <definedName name="_JJ212">[14]중기사용료!#REF!</definedName>
    <definedName name="_JJ213" localSheetId="4">[14]중기사용료!#REF!</definedName>
    <definedName name="_JJ213" localSheetId="3">[14]중기사용료!#REF!</definedName>
    <definedName name="_JJ213" localSheetId="0">[14]중기사용료!#REF!</definedName>
    <definedName name="_JJ213">[14]중기사용료!#REF!</definedName>
    <definedName name="_JJ214" localSheetId="4">[14]중기사용료!#REF!</definedName>
    <definedName name="_JJ214" localSheetId="3">[14]중기사용료!#REF!</definedName>
    <definedName name="_JJ214" localSheetId="0">[14]중기사용료!#REF!</definedName>
    <definedName name="_JJ214">[14]중기사용료!#REF!</definedName>
    <definedName name="_JJ215" localSheetId="4">[14]중기사용료!#REF!</definedName>
    <definedName name="_JJ215" localSheetId="3">[14]중기사용료!#REF!</definedName>
    <definedName name="_JJ215" localSheetId="0">[14]중기사용료!#REF!</definedName>
    <definedName name="_JJ215">[14]중기사용료!#REF!</definedName>
    <definedName name="_JJ216" localSheetId="4">[14]중기사용료!#REF!</definedName>
    <definedName name="_JJ216" localSheetId="3">[14]중기사용료!#REF!</definedName>
    <definedName name="_JJ216" localSheetId="0">[14]중기사용료!#REF!</definedName>
    <definedName name="_JJ216">[14]중기사용료!#REF!</definedName>
    <definedName name="_JJ217" localSheetId="4">[14]중기사용료!#REF!</definedName>
    <definedName name="_JJ217" localSheetId="3">[14]중기사용료!#REF!</definedName>
    <definedName name="_JJ217" localSheetId="0">[14]중기사용료!#REF!</definedName>
    <definedName name="_JJ217">[14]중기사용료!#REF!</definedName>
    <definedName name="_JJ218" localSheetId="4">[14]중기사용료!#REF!</definedName>
    <definedName name="_JJ218" localSheetId="3">[14]중기사용료!#REF!</definedName>
    <definedName name="_JJ218" localSheetId="0">[14]중기사용료!#REF!</definedName>
    <definedName name="_JJ218">[14]중기사용료!#REF!</definedName>
    <definedName name="_JJ219" localSheetId="4">[14]중기사용료!#REF!</definedName>
    <definedName name="_JJ219" localSheetId="3">[14]중기사용료!#REF!</definedName>
    <definedName name="_JJ219" localSheetId="0">[14]중기사용료!#REF!</definedName>
    <definedName name="_JJ219">[14]중기사용료!#REF!</definedName>
    <definedName name="_JJ22" localSheetId="4">[14]중기사용료!#REF!</definedName>
    <definedName name="_JJ22" localSheetId="3">[14]중기사용료!#REF!</definedName>
    <definedName name="_JJ22" localSheetId="0">[14]중기사용료!#REF!</definedName>
    <definedName name="_JJ22">[14]중기사용료!#REF!</definedName>
    <definedName name="_JJ220" localSheetId="4">[14]중기사용료!#REF!</definedName>
    <definedName name="_JJ220" localSheetId="3">[14]중기사용료!#REF!</definedName>
    <definedName name="_JJ220" localSheetId="0">[14]중기사용료!#REF!</definedName>
    <definedName name="_JJ220">[14]중기사용료!#REF!</definedName>
    <definedName name="_JJ221" localSheetId="4">[14]중기사용료!#REF!</definedName>
    <definedName name="_JJ221" localSheetId="3">[14]중기사용료!#REF!</definedName>
    <definedName name="_JJ221" localSheetId="0">[14]중기사용료!#REF!</definedName>
    <definedName name="_JJ221">[14]중기사용료!#REF!</definedName>
    <definedName name="_JJ222" localSheetId="4">[14]중기사용료!#REF!</definedName>
    <definedName name="_JJ222" localSheetId="3">[14]중기사용료!#REF!</definedName>
    <definedName name="_JJ222" localSheetId="0">[14]중기사용료!#REF!</definedName>
    <definedName name="_JJ222">[14]중기사용료!#REF!</definedName>
    <definedName name="_JJ223" localSheetId="4">[14]중기사용료!#REF!</definedName>
    <definedName name="_JJ223" localSheetId="3">[14]중기사용료!#REF!</definedName>
    <definedName name="_JJ223" localSheetId="0">[14]중기사용료!#REF!</definedName>
    <definedName name="_JJ223">[14]중기사용료!#REF!</definedName>
    <definedName name="_JJ224" localSheetId="4">[14]중기사용료!#REF!</definedName>
    <definedName name="_JJ224" localSheetId="3">[14]중기사용료!#REF!</definedName>
    <definedName name="_JJ224" localSheetId="0">[14]중기사용료!#REF!</definedName>
    <definedName name="_JJ224">[14]중기사용료!#REF!</definedName>
    <definedName name="_JJ225" localSheetId="4">[14]중기사용료!#REF!</definedName>
    <definedName name="_JJ225" localSheetId="3">[14]중기사용료!#REF!</definedName>
    <definedName name="_JJ225" localSheetId="0">[14]중기사용료!#REF!</definedName>
    <definedName name="_JJ225">[14]중기사용료!#REF!</definedName>
    <definedName name="_JJ226" localSheetId="4">[14]중기사용료!#REF!</definedName>
    <definedName name="_JJ226" localSheetId="3">[14]중기사용료!#REF!</definedName>
    <definedName name="_JJ226" localSheetId="0">[14]중기사용료!#REF!</definedName>
    <definedName name="_JJ226">[14]중기사용료!#REF!</definedName>
    <definedName name="_JJ227" localSheetId="4">[14]중기사용료!#REF!</definedName>
    <definedName name="_JJ227" localSheetId="3">[14]중기사용료!#REF!</definedName>
    <definedName name="_JJ227" localSheetId="0">[14]중기사용료!#REF!</definedName>
    <definedName name="_JJ227">[14]중기사용료!#REF!</definedName>
    <definedName name="_JJ228" localSheetId="4">[14]중기사용료!#REF!</definedName>
    <definedName name="_JJ228" localSheetId="3">[14]중기사용료!#REF!</definedName>
    <definedName name="_JJ228" localSheetId="0">[14]중기사용료!#REF!</definedName>
    <definedName name="_JJ228">[14]중기사용료!#REF!</definedName>
    <definedName name="_JJ229" localSheetId="4">[14]중기사용료!#REF!</definedName>
    <definedName name="_JJ229" localSheetId="3">[14]중기사용료!#REF!</definedName>
    <definedName name="_JJ229" localSheetId="0">[14]중기사용료!#REF!</definedName>
    <definedName name="_JJ229">[14]중기사용료!#REF!</definedName>
    <definedName name="_JJ23" localSheetId="4">[14]중기사용료!#REF!</definedName>
    <definedName name="_JJ23" localSheetId="3">[14]중기사용료!#REF!</definedName>
    <definedName name="_JJ23" localSheetId="0">[14]중기사용료!#REF!</definedName>
    <definedName name="_JJ23">[14]중기사용료!#REF!</definedName>
    <definedName name="_JJ230" localSheetId="4">[14]중기사용료!#REF!</definedName>
    <definedName name="_JJ230" localSheetId="3">[14]중기사용료!#REF!</definedName>
    <definedName name="_JJ230" localSheetId="0">[14]중기사용료!#REF!</definedName>
    <definedName name="_JJ230">[14]중기사용료!#REF!</definedName>
    <definedName name="_jj231" localSheetId="4">[14]중기사용료!#REF!</definedName>
    <definedName name="_jj231" localSheetId="3">[14]중기사용료!#REF!</definedName>
    <definedName name="_jj231" localSheetId="0">[14]중기사용료!#REF!</definedName>
    <definedName name="_jj231">[14]중기사용료!#REF!</definedName>
    <definedName name="_JJ232" localSheetId="4">[14]중기사용료!#REF!</definedName>
    <definedName name="_JJ232" localSheetId="3">[14]중기사용료!#REF!</definedName>
    <definedName name="_JJ232" localSheetId="0">[14]중기사용료!#REF!</definedName>
    <definedName name="_JJ232">[14]중기사용료!#REF!</definedName>
    <definedName name="_JJ233" localSheetId="4">[14]중기사용료!#REF!</definedName>
    <definedName name="_JJ233" localSheetId="3">[14]중기사용료!#REF!</definedName>
    <definedName name="_JJ233" localSheetId="0">[14]중기사용료!#REF!</definedName>
    <definedName name="_JJ233">[14]중기사용료!#REF!</definedName>
    <definedName name="_JJ234" localSheetId="4">[14]중기사용료!#REF!</definedName>
    <definedName name="_JJ234" localSheetId="3">[14]중기사용료!#REF!</definedName>
    <definedName name="_JJ234" localSheetId="0">[14]중기사용료!#REF!</definedName>
    <definedName name="_JJ234">[14]중기사용료!#REF!</definedName>
    <definedName name="_JJ235" localSheetId="4">[14]중기사용료!#REF!</definedName>
    <definedName name="_JJ235" localSheetId="3">[14]중기사용료!#REF!</definedName>
    <definedName name="_JJ235" localSheetId="0">[14]중기사용료!#REF!</definedName>
    <definedName name="_JJ235">[14]중기사용료!#REF!</definedName>
    <definedName name="_JJ236" localSheetId="4">[14]중기사용료!#REF!</definedName>
    <definedName name="_JJ236" localSheetId="3">[14]중기사용료!#REF!</definedName>
    <definedName name="_JJ236" localSheetId="0">[14]중기사용료!#REF!</definedName>
    <definedName name="_JJ236">[14]중기사용료!#REF!</definedName>
    <definedName name="_JJ237" localSheetId="4">[14]중기사용료!#REF!</definedName>
    <definedName name="_JJ237" localSheetId="3">[14]중기사용료!#REF!</definedName>
    <definedName name="_JJ237" localSheetId="0">[14]중기사용료!#REF!</definedName>
    <definedName name="_JJ237">[14]중기사용료!#REF!</definedName>
    <definedName name="_JJ238" localSheetId="4">[14]중기사용료!#REF!</definedName>
    <definedName name="_JJ238" localSheetId="3">[14]중기사용료!#REF!</definedName>
    <definedName name="_JJ238" localSheetId="0">[14]중기사용료!#REF!</definedName>
    <definedName name="_JJ238">[14]중기사용료!#REF!</definedName>
    <definedName name="_JJ239" localSheetId="4">[14]중기사용료!#REF!</definedName>
    <definedName name="_JJ239" localSheetId="3">[14]중기사용료!#REF!</definedName>
    <definedName name="_JJ239" localSheetId="0">[14]중기사용료!#REF!</definedName>
    <definedName name="_JJ239">[14]중기사용료!#REF!</definedName>
    <definedName name="_JJ24" localSheetId="4">[14]중기사용료!#REF!</definedName>
    <definedName name="_JJ24" localSheetId="3">[14]중기사용료!#REF!</definedName>
    <definedName name="_JJ24" localSheetId="0">[14]중기사용료!#REF!</definedName>
    <definedName name="_JJ24">[14]중기사용료!#REF!</definedName>
    <definedName name="_JJ25" localSheetId="4">[14]중기사용료!#REF!</definedName>
    <definedName name="_JJ25" localSheetId="3">[14]중기사용료!#REF!</definedName>
    <definedName name="_JJ25" localSheetId="0">[14]중기사용료!#REF!</definedName>
    <definedName name="_JJ25">[14]중기사용료!#REF!</definedName>
    <definedName name="_JJ26" localSheetId="4">[14]중기사용료!#REF!</definedName>
    <definedName name="_JJ26" localSheetId="3">[14]중기사용료!#REF!</definedName>
    <definedName name="_JJ26" localSheetId="0">[14]중기사용료!#REF!</definedName>
    <definedName name="_JJ26">[14]중기사용료!#REF!</definedName>
    <definedName name="_JJ27" localSheetId="4">[14]중기사용료!#REF!</definedName>
    <definedName name="_JJ27" localSheetId="3">[14]중기사용료!#REF!</definedName>
    <definedName name="_JJ27" localSheetId="0">[14]중기사용료!#REF!</definedName>
    <definedName name="_JJ27">[14]중기사용료!#REF!</definedName>
    <definedName name="_JJ28" localSheetId="4">[14]중기사용료!#REF!</definedName>
    <definedName name="_JJ28" localSheetId="3">[14]중기사용료!#REF!</definedName>
    <definedName name="_JJ28" localSheetId="0">[14]중기사용료!#REF!</definedName>
    <definedName name="_JJ28">[14]중기사용료!#REF!</definedName>
    <definedName name="_JJ29" localSheetId="4">[14]중기사용료!#REF!</definedName>
    <definedName name="_JJ29" localSheetId="3">[14]중기사용료!#REF!</definedName>
    <definedName name="_JJ29" localSheetId="0">[14]중기사용료!#REF!</definedName>
    <definedName name="_JJ29">[14]중기사용료!#REF!</definedName>
    <definedName name="_JJ3" localSheetId="4">[14]중기사용료!#REF!</definedName>
    <definedName name="_JJ3" localSheetId="3">[14]중기사용료!#REF!</definedName>
    <definedName name="_JJ3" localSheetId="0">[14]중기사용료!#REF!</definedName>
    <definedName name="_JJ3">[14]중기사용료!#REF!</definedName>
    <definedName name="_JJ30" localSheetId="4">[14]중기사용료!#REF!</definedName>
    <definedName name="_JJ30" localSheetId="3">[14]중기사용료!#REF!</definedName>
    <definedName name="_JJ30" localSheetId="0">[14]중기사용료!#REF!</definedName>
    <definedName name="_JJ30">[14]중기사용료!#REF!</definedName>
    <definedName name="_JJ31" localSheetId="4">[14]중기사용료!#REF!</definedName>
    <definedName name="_JJ31" localSheetId="3">[14]중기사용료!#REF!</definedName>
    <definedName name="_JJ31" localSheetId="0">[14]중기사용료!#REF!</definedName>
    <definedName name="_JJ31">[14]중기사용료!#REF!</definedName>
    <definedName name="_JJ32" localSheetId="4">[14]중기사용료!#REF!</definedName>
    <definedName name="_JJ32" localSheetId="3">[14]중기사용료!#REF!</definedName>
    <definedName name="_JJ32" localSheetId="0">[14]중기사용료!#REF!</definedName>
    <definedName name="_JJ32">[14]중기사용료!#REF!</definedName>
    <definedName name="_JJ33" localSheetId="4">[14]중기사용료!#REF!</definedName>
    <definedName name="_JJ33" localSheetId="3">[14]중기사용료!#REF!</definedName>
    <definedName name="_JJ33" localSheetId="0">[14]중기사용료!#REF!</definedName>
    <definedName name="_JJ33">[14]중기사용료!#REF!</definedName>
    <definedName name="_JJ34" localSheetId="4">[14]중기사용료!#REF!</definedName>
    <definedName name="_JJ34" localSheetId="3">[14]중기사용료!#REF!</definedName>
    <definedName name="_JJ34" localSheetId="0">[14]중기사용료!#REF!</definedName>
    <definedName name="_JJ34">[14]중기사용료!#REF!</definedName>
    <definedName name="_JJ35" localSheetId="4">[14]중기사용료!#REF!</definedName>
    <definedName name="_JJ35" localSheetId="3">[14]중기사용료!#REF!</definedName>
    <definedName name="_JJ35" localSheetId="0">[14]중기사용료!#REF!</definedName>
    <definedName name="_JJ35">[14]중기사용료!#REF!</definedName>
    <definedName name="_JJ36" localSheetId="4">[14]중기사용료!#REF!</definedName>
    <definedName name="_JJ36" localSheetId="3">[14]중기사용료!#REF!</definedName>
    <definedName name="_JJ36" localSheetId="0">[14]중기사용료!#REF!</definedName>
    <definedName name="_JJ36">[14]중기사용료!#REF!</definedName>
    <definedName name="_JJ37" localSheetId="4">[14]중기사용료!#REF!</definedName>
    <definedName name="_JJ37" localSheetId="3">[14]중기사용료!#REF!</definedName>
    <definedName name="_JJ37" localSheetId="0">[14]중기사용료!#REF!</definedName>
    <definedName name="_JJ37">[14]중기사용료!#REF!</definedName>
    <definedName name="_JJ38" localSheetId="4">[14]중기사용료!#REF!</definedName>
    <definedName name="_JJ38" localSheetId="3">[14]중기사용료!#REF!</definedName>
    <definedName name="_JJ38" localSheetId="0">[14]중기사용료!#REF!</definedName>
    <definedName name="_JJ38">[14]중기사용료!#REF!</definedName>
    <definedName name="_JJ39" localSheetId="4">[14]중기사용료!#REF!</definedName>
    <definedName name="_JJ39" localSheetId="3">[14]중기사용료!#REF!</definedName>
    <definedName name="_JJ39" localSheetId="0">[14]중기사용료!#REF!</definedName>
    <definedName name="_JJ39">[14]중기사용료!#REF!</definedName>
    <definedName name="_JJ4" localSheetId="4">[14]중기사용료!#REF!</definedName>
    <definedName name="_JJ4" localSheetId="3">[14]중기사용료!#REF!</definedName>
    <definedName name="_JJ4" localSheetId="0">[14]중기사용료!#REF!</definedName>
    <definedName name="_JJ4">[14]중기사용료!#REF!</definedName>
    <definedName name="_JJ40" localSheetId="4">[14]중기사용료!#REF!</definedName>
    <definedName name="_JJ40" localSheetId="3">[14]중기사용료!#REF!</definedName>
    <definedName name="_JJ40" localSheetId="0">[14]중기사용료!#REF!</definedName>
    <definedName name="_JJ40">[14]중기사용료!#REF!</definedName>
    <definedName name="_JJ42" localSheetId="4">[14]중기사용료!#REF!</definedName>
    <definedName name="_JJ42" localSheetId="3">[14]중기사용료!#REF!</definedName>
    <definedName name="_JJ42" localSheetId="0">[14]중기사용료!#REF!</definedName>
    <definedName name="_JJ42">[14]중기사용료!#REF!</definedName>
    <definedName name="_JJ43" localSheetId="4">[14]중기사용료!#REF!</definedName>
    <definedName name="_JJ43" localSheetId="3">[14]중기사용료!#REF!</definedName>
    <definedName name="_JJ43" localSheetId="0">[14]중기사용료!#REF!</definedName>
    <definedName name="_JJ43">[14]중기사용료!#REF!</definedName>
    <definedName name="_JJ44" localSheetId="4">[14]중기사용료!#REF!</definedName>
    <definedName name="_JJ44" localSheetId="3">[14]중기사용료!#REF!</definedName>
    <definedName name="_JJ44" localSheetId="0">[14]중기사용료!#REF!</definedName>
    <definedName name="_JJ44">[14]중기사용료!#REF!</definedName>
    <definedName name="_JJ45" localSheetId="4">[14]중기사용료!#REF!</definedName>
    <definedName name="_JJ45" localSheetId="3">[14]중기사용료!#REF!</definedName>
    <definedName name="_JJ45" localSheetId="0">[14]중기사용료!#REF!</definedName>
    <definedName name="_JJ45">[14]중기사용료!#REF!</definedName>
    <definedName name="_JJ46" localSheetId="4">[14]중기사용료!#REF!</definedName>
    <definedName name="_JJ46" localSheetId="3">[14]중기사용료!#REF!</definedName>
    <definedName name="_JJ46" localSheetId="0">[14]중기사용료!#REF!</definedName>
    <definedName name="_JJ46">[14]중기사용료!#REF!</definedName>
    <definedName name="_JJ47" localSheetId="4">[14]중기사용료!#REF!</definedName>
    <definedName name="_JJ47" localSheetId="3">[14]중기사용료!#REF!</definedName>
    <definedName name="_JJ47" localSheetId="0">[14]중기사용료!#REF!</definedName>
    <definedName name="_JJ47">[14]중기사용료!#REF!</definedName>
    <definedName name="_JJ48" localSheetId="4">[14]중기사용료!#REF!</definedName>
    <definedName name="_JJ48" localSheetId="3">[14]중기사용료!#REF!</definedName>
    <definedName name="_JJ48" localSheetId="0">[14]중기사용료!#REF!</definedName>
    <definedName name="_JJ48">[14]중기사용료!#REF!</definedName>
    <definedName name="_JJ49" localSheetId="4">[14]중기사용료!#REF!</definedName>
    <definedName name="_JJ49" localSheetId="3">[14]중기사용료!#REF!</definedName>
    <definedName name="_JJ49" localSheetId="0">[14]중기사용료!#REF!</definedName>
    <definedName name="_JJ49">[14]중기사용료!#REF!</definedName>
    <definedName name="_JJ5" localSheetId="4">[14]중기사용료!#REF!</definedName>
    <definedName name="_JJ5" localSheetId="3">[14]중기사용료!#REF!</definedName>
    <definedName name="_JJ5" localSheetId="0">[14]중기사용료!#REF!</definedName>
    <definedName name="_JJ5">[14]중기사용료!#REF!</definedName>
    <definedName name="_JJ50" localSheetId="4">[14]중기사용료!#REF!</definedName>
    <definedName name="_JJ50" localSheetId="3">[14]중기사용료!#REF!</definedName>
    <definedName name="_JJ50" localSheetId="0">[14]중기사용료!#REF!</definedName>
    <definedName name="_JJ50">[14]중기사용료!#REF!</definedName>
    <definedName name="_JJ51" localSheetId="4">[14]중기사용료!#REF!</definedName>
    <definedName name="_JJ51" localSheetId="3">[14]중기사용료!#REF!</definedName>
    <definedName name="_JJ51" localSheetId="0">[14]중기사용료!#REF!</definedName>
    <definedName name="_JJ51">[14]중기사용료!#REF!</definedName>
    <definedName name="_JJ52" localSheetId="4">[14]중기사용료!#REF!</definedName>
    <definedName name="_JJ52" localSheetId="3">[14]중기사용료!#REF!</definedName>
    <definedName name="_JJ52" localSheetId="0">[14]중기사용료!#REF!</definedName>
    <definedName name="_JJ52">[14]중기사용료!#REF!</definedName>
    <definedName name="_JJ53" localSheetId="4">[14]중기사용료!#REF!</definedName>
    <definedName name="_JJ53" localSheetId="3">[14]중기사용료!#REF!</definedName>
    <definedName name="_JJ53" localSheetId="0">[14]중기사용료!#REF!</definedName>
    <definedName name="_JJ53">[14]중기사용료!#REF!</definedName>
    <definedName name="_JJ54" localSheetId="4">[14]중기사용료!#REF!</definedName>
    <definedName name="_JJ54" localSheetId="3">[14]중기사용료!#REF!</definedName>
    <definedName name="_JJ54" localSheetId="0">[14]중기사용료!#REF!</definedName>
    <definedName name="_JJ54">[14]중기사용료!#REF!</definedName>
    <definedName name="_JJ55" localSheetId="4">[14]중기사용료!#REF!</definedName>
    <definedName name="_JJ55" localSheetId="3">[14]중기사용료!#REF!</definedName>
    <definedName name="_JJ55" localSheetId="0">[14]중기사용료!#REF!</definedName>
    <definedName name="_JJ55">[14]중기사용료!#REF!</definedName>
    <definedName name="_JJ56" localSheetId="4">[14]중기사용료!#REF!</definedName>
    <definedName name="_JJ56" localSheetId="3">[14]중기사용료!#REF!</definedName>
    <definedName name="_JJ56" localSheetId="0">[14]중기사용료!#REF!</definedName>
    <definedName name="_JJ56">[14]중기사용료!#REF!</definedName>
    <definedName name="_JJ57" localSheetId="4">[14]중기사용료!#REF!</definedName>
    <definedName name="_JJ57" localSheetId="3">[14]중기사용료!#REF!</definedName>
    <definedName name="_JJ57" localSheetId="0">[14]중기사용료!#REF!</definedName>
    <definedName name="_JJ57">[14]중기사용료!#REF!</definedName>
    <definedName name="_JJ58" localSheetId="4">[14]중기사용료!#REF!</definedName>
    <definedName name="_JJ58" localSheetId="3">[14]중기사용료!#REF!</definedName>
    <definedName name="_JJ58" localSheetId="0">[14]중기사용료!#REF!</definedName>
    <definedName name="_JJ58">[14]중기사용료!#REF!</definedName>
    <definedName name="_JJ59" localSheetId="4">[14]중기사용료!#REF!</definedName>
    <definedName name="_JJ59" localSheetId="3">[14]중기사용료!#REF!</definedName>
    <definedName name="_JJ59" localSheetId="0">[14]중기사용료!#REF!</definedName>
    <definedName name="_JJ59">[14]중기사용료!#REF!</definedName>
    <definedName name="_JJ6" localSheetId="4">[14]중기사용료!#REF!</definedName>
    <definedName name="_JJ6" localSheetId="3">[14]중기사용료!#REF!</definedName>
    <definedName name="_JJ6" localSheetId="0">[14]중기사용료!#REF!</definedName>
    <definedName name="_JJ6">[14]중기사용료!#REF!</definedName>
    <definedName name="_JJ60" localSheetId="4">[14]중기사용료!#REF!</definedName>
    <definedName name="_JJ60" localSheetId="3">[14]중기사용료!#REF!</definedName>
    <definedName name="_JJ60" localSheetId="0">[14]중기사용료!#REF!</definedName>
    <definedName name="_JJ60">[14]중기사용료!#REF!</definedName>
    <definedName name="_JJ61" localSheetId="4">[14]중기사용료!#REF!</definedName>
    <definedName name="_JJ61" localSheetId="3">[14]중기사용료!#REF!</definedName>
    <definedName name="_JJ61" localSheetId="0">[14]중기사용료!#REF!</definedName>
    <definedName name="_JJ61">[14]중기사용료!#REF!</definedName>
    <definedName name="_JJ62" localSheetId="4">[14]중기사용료!#REF!</definedName>
    <definedName name="_JJ62" localSheetId="3">[14]중기사용료!#REF!</definedName>
    <definedName name="_JJ62" localSheetId="0">[14]중기사용료!#REF!</definedName>
    <definedName name="_JJ62">[14]중기사용료!#REF!</definedName>
    <definedName name="_JJ63" localSheetId="4">[14]중기사용료!#REF!</definedName>
    <definedName name="_JJ63" localSheetId="3">[14]중기사용료!#REF!</definedName>
    <definedName name="_JJ63" localSheetId="0">[14]중기사용료!#REF!</definedName>
    <definedName name="_JJ63">[14]중기사용료!#REF!</definedName>
    <definedName name="_JJ64" localSheetId="4">[14]중기사용료!#REF!</definedName>
    <definedName name="_JJ64" localSheetId="3">[14]중기사용료!#REF!</definedName>
    <definedName name="_JJ64" localSheetId="0">[14]중기사용료!#REF!</definedName>
    <definedName name="_JJ64">[14]중기사용료!#REF!</definedName>
    <definedName name="_JJ65" localSheetId="4">[14]중기사용료!#REF!</definedName>
    <definedName name="_JJ65" localSheetId="3">[14]중기사용료!#REF!</definedName>
    <definedName name="_JJ65" localSheetId="0">[14]중기사용료!#REF!</definedName>
    <definedName name="_JJ65">[14]중기사용료!#REF!</definedName>
    <definedName name="_JJ66" localSheetId="4">[14]중기사용료!#REF!</definedName>
    <definedName name="_JJ66" localSheetId="3">[14]중기사용료!#REF!</definedName>
    <definedName name="_JJ66" localSheetId="0">[14]중기사용료!#REF!</definedName>
    <definedName name="_JJ66">[14]중기사용료!#REF!</definedName>
    <definedName name="_JJ67" localSheetId="4">[14]중기사용료!#REF!</definedName>
    <definedName name="_JJ67" localSheetId="3">[14]중기사용료!#REF!</definedName>
    <definedName name="_JJ67" localSheetId="0">[14]중기사용료!#REF!</definedName>
    <definedName name="_JJ67">[14]중기사용료!#REF!</definedName>
    <definedName name="_JJ68" localSheetId="4">[14]중기사용료!#REF!</definedName>
    <definedName name="_JJ68" localSheetId="3">[14]중기사용료!#REF!</definedName>
    <definedName name="_JJ68" localSheetId="0">[14]중기사용료!#REF!</definedName>
    <definedName name="_JJ68">[14]중기사용료!#REF!</definedName>
    <definedName name="_JJ69" localSheetId="4">[14]중기사용료!#REF!</definedName>
    <definedName name="_JJ69" localSheetId="3">[14]중기사용료!#REF!</definedName>
    <definedName name="_JJ69" localSheetId="0">[14]중기사용료!#REF!</definedName>
    <definedName name="_JJ69">[14]중기사용료!#REF!</definedName>
    <definedName name="_JJ7" localSheetId="4">[14]중기사용료!#REF!</definedName>
    <definedName name="_JJ7" localSheetId="3">[14]중기사용료!#REF!</definedName>
    <definedName name="_JJ7" localSheetId="0">[14]중기사용료!#REF!</definedName>
    <definedName name="_JJ7">[14]중기사용료!#REF!</definedName>
    <definedName name="_JJ70" localSheetId="4">[14]중기사용료!#REF!</definedName>
    <definedName name="_JJ70" localSheetId="3">[14]중기사용료!#REF!</definedName>
    <definedName name="_JJ70" localSheetId="0">[14]중기사용료!#REF!</definedName>
    <definedName name="_JJ70">[14]중기사용료!#REF!</definedName>
    <definedName name="_JJ71" localSheetId="4">[14]중기사용료!#REF!</definedName>
    <definedName name="_JJ71" localSheetId="3">[14]중기사용료!#REF!</definedName>
    <definedName name="_JJ71" localSheetId="0">[14]중기사용료!#REF!</definedName>
    <definedName name="_JJ71">[14]중기사용료!#REF!</definedName>
    <definedName name="_JJ72" localSheetId="4">[14]중기사용료!#REF!</definedName>
    <definedName name="_JJ72" localSheetId="3">[14]중기사용료!#REF!</definedName>
    <definedName name="_JJ72" localSheetId="0">[14]중기사용료!#REF!</definedName>
    <definedName name="_JJ72">[14]중기사용료!#REF!</definedName>
    <definedName name="_JJ73" localSheetId="4">[14]중기사용료!#REF!</definedName>
    <definedName name="_JJ73" localSheetId="3">[14]중기사용료!#REF!</definedName>
    <definedName name="_JJ73" localSheetId="0">[14]중기사용료!#REF!</definedName>
    <definedName name="_JJ73">[14]중기사용료!#REF!</definedName>
    <definedName name="_JJ74" localSheetId="4">[14]중기사용료!#REF!</definedName>
    <definedName name="_JJ74" localSheetId="3">[14]중기사용료!#REF!</definedName>
    <definedName name="_JJ74" localSheetId="0">[14]중기사용료!#REF!</definedName>
    <definedName name="_JJ74">[14]중기사용료!#REF!</definedName>
    <definedName name="_JJ75" localSheetId="4">[14]중기사용료!#REF!</definedName>
    <definedName name="_JJ75" localSheetId="3">[14]중기사용료!#REF!</definedName>
    <definedName name="_JJ75" localSheetId="0">[14]중기사용료!#REF!</definedName>
    <definedName name="_JJ75">[14]중기사용료!#REF!</definedName>
    <definedName name="_JJ76" localSheetId="4">[14]중기사용료!#REF!</definedName>
    <definedName name="_JJ76" localSheetId="3">[14]중기사용료!#REF!</definedName>
    <definedName name="_JJ76" localSheetId="0">[14]중기사용료!#REF!</definedName>
    <definedName name="_JJ76">[14]중기사용료!#REF!</definedName>
    <definedName name="_JJ77" localSheetId="4">[14]중기사용료!#REF!</definedName>
    <definedName name="_JJ77" localSheetId="3">[14]중기사용료!#REF!</definedName>
    <definedName name="_JJ77" localSheetId="0">[14]중기사용료!#REF!</definedName>
    <definedName name="_JJ77">[14]중기사용료!#REF!</definedName>
    <definedName name="_JJ78" localSheetId="4">[14]중기사용료!#REF!</definedName>
    <definedName name="_JJ78" localSheetId="3">[14]중기사용료!#REF!</definedName>
    <definedName name="_JJ78" localSheetId="0">[14]중기사용료!#REF!</definedName>
    <definedName name="_JJ78">[14]중기사용료!#REF!</definedName>
    <definedName name="_JJ79" localSheetId="4">[14]중기사용료!#REF!</definedName>
    <definedName name="_JJ79" localSheetId="3">[14]중기사용료!#REF!</definedName>
    <definedName name="_JJ79" localSheetId="0">[14]중기사용료!#REF!</definedName>
    <definedName name="_JJ79">[14]중기사용료!#REF!</definedName>
    <definedName name="_JJ8" localSheetId="4">[14]중기사용료!#REF!</definedName>
    <definedName name="_JJ8" localSheetId="3">[14]중기사용료!#REF!</definedName>
    <definedName name="_JJ8" localSheetId="0">[14]중기사용료!#REF!</definedName>
    <definedName name="_JJ8">[14]중기사용료!#REF!</definedName>
    <definedName name="_JJ80" localSheetId="4">[14]중기사용료!#REF!</definedName>
    <definedName name="_JJ80" localSheetId="3">[14]중기사용료!#REF!</definedName>
    <definedName name="_JJ80" localSheetId="0">[14]중기사용료!#REF!</definedName>
    <definedName name="_JJ80">[14]중기사용료!#REF!</definedName>
    <definedName name="_JJ81" localSheetId="4">[14]중기사용료!#REF!</definedName>
    <definedName name="_JJ81" localSheetId="3">[14]중기사용료!#REF!</definedName>
    <definedName name="_JJ81" localSheetId="0">[14]중기사용료!#REF!</definedName>
    <definedName name="_JJ81">[14]중기사용료!#REF!</definedName>
    <definedName name="_JJ82" localSheetId="4">[14]중기사용료!#REF!</definedName>
    <definedName name="_JJ82" localSheetId="3">[14]중기사용료!#REF!</definedName>
    <definedName name="_JJ82" localSheetId="0">[14]중기사용료!#REF!</definedName>
    <definedName name="_JJ82">[14]중기사용료!#REF!</definedName>
    <definedName name="_JJ83" localSheetId="4">[14]중기사용료!#REF!</definedName>
    <definedName name="_JJ83" localSheetId="3">[14]중기사용료!#REF!</definedName>
    <definedName name="_JJ83" localSheetId="0">[14]중기사용료!#REF!</definedName>
    <definedName name="_JJ83">[14]중기사용료!#REF!</definedName>
    <definedName name="_JJ84" localSheetId="4">[14]중기사용료!#REF!</definedName>
    <definedName name="_JJ84" localSheetId="3">[14]중기사용료!#REF!</definedName>
    <definedName name="_JJ84" localSheetId="0">[14]중기사용료!#REF!</definedName>
    <definedName name="_JJ84">[14]중기사용료!#REF!</definedName>
    <definedName name="_JJ85" localSheetId="4">[14]중기사용료!#REF!</definedName>
    <definedName name="_JJ85" localSheetId="3">[14]중기사용료!#REF!</definedName>
    <definedName name="_JJ85" localSheetId="0">[14]중기사용료!#REF!</definedName>
    <definedName name="_JJ85">[14]중기사용료!#REF!</definedName>
    <definedName name="_JJ86" localSheetId="4">[14]중기사용료!#REF!</definedName>
    <definedName name="_JJ86" localSheetId="3">[14]중기사용료!#REF!</definedName>
    <definedName name="_JJ86" localSheetId="0">[14]중기사용료!#REF!</definedName>
    <definedName name="_JJ86">[14]중기사용료!#REF!</definedName>
    <definedName name="_JJ87" localSheetId="4">[14]중기사용료!#REF!</definedName>
    <definedName name="_JJ87" localSheetId="3">[14]중기사용료!#REF!</definedName>
    <definedName name="_JJ87" localSheetId="0">[14]중기사용료!#REF!</definedName>
    <definedName name="_JJ87">[14]중기사용료!#REF!</definedName>
    <definedName name="_JJ88" localSheetId="4">[14]중기사용료!#REF!</definedName>
    <definedName name="_JJ88" localSheetId="3">[14]중기사용료!#REF!</definedName>
    <definedName name="_JJ88" localSheetId="0">[14]중기사용료!#REF!</definedName>
    <definedName name="_JJ88">[14]중기사용료!#REF!</definedName>
    <definedName name="_JJ89" localSheetId="4">[14]중기사용료!#REF!</definedName>
    <definedName name="_JJ89" localSheetId="3">[14]중기사용료!#REF!</definedName>
    <definedName name="_JJ89" localSheetId="0">[14]중기사용료!#REF!</definedName>
    <definedName name="_JJ89">[14]중기사용료!#REF!</definedName>
    <definedName name="_JJ9" localSheetId="4">[14]중기사용료!#REF!</definedName>
    <definedName name="_JJ9" localSheetId="3">[14]중기사용료!#REF!</definedName>
    <definedName name="_JJ9" localSheetId="0">[14]중기사용료!#REF!</definedName>
    <definedName name="_JJ9">[14]중기사용료!#REF!</definedName>
    <definedName name="_JJ90" localSheetId="4">[14]중기사용료!#REF!</definedName>
    <definedName name="_JJ90" localSheetId="3">[14]중기사용료!#REF!</definedName>
    <definedName name="_JJ90" localSheetId="0">[14]중기사용료!#REF!</definedName>
    <definedName name="_JJ90">[14]중기사용료!#REF!</definedName>
    <definedName name="_JJ91" localSheetId="4">[14]중기사용료!#REF!</definedName>
    <definedName name="_JJ91" localSheetId="3">[14]중기사용료!#REF!</definedName>
    <definedName name="_JJ91" localSheetId="0">[14]중기사용료!#REF!</definedName>
    <definedName name="_JJ91">[14]중기사용료!#REF!</definedName>
    <definedName name="_JJ92" localSheetId="4">[14]중기사용료!#REF!</definedName>
    <definedName name="_JJ92" localSheetId="3">[14]중기사용료!#REF!</definedName>
    <definedName name="_JJ92" localSheetId="0">[14]중기사용료!#REF!</definedName>
    <definedName name="_JJ92">[14]중기사용료!#REF!</definedName>
    <definedName name="_JJ93" localSheetId="4">[14]중기사용료!#REF!</definedName>
    <definedName name="_JJ93" localSheetId="3">[14]중기사용료!#REF!</definedName>
    <definedName name="_JJ93" localSheetId="0">[14]중기사용료!#REF!</definedName>
    <definedName name="_JJ93">[14]중기사용료!#REF!</definedName>
    <definedName name="_JJ94" localSheetId="4">[14]중기사용료!#REF!</definedName>
    <definedName name="_JJ94" localSheetId="3">[14]중기사용료!#REF!</definedName>
    <definedName name="_JJ94" localSheetId="0">[14]중기사용료!#REF!</definedName>
    <definedName name="_JJ94">[14]중기사용료!#REF!</definedName>
    <definedName name="_JJ95" localSheetId="4">[14]중기사용료!#REF!</definedName>
    <definedName name="_JJ95" localSheetId="3">[14]중기사용료!#REF!</definedName>
    <definedName name="_JJ95" localSheetId="0">[14]중기사용료!#REF!</definedName>
    <definedName name="_JJ95">[14]중기사용료!#REF!</definedName>
    <definedName name="_JJ96" localSheetId="4">[14]중기사용료!#REF!</definedName>
    <definedName name="_JJ96" localSheetId="3">[14]중기사용료!#REF!</definedName>
    <definedName name="_JJ96" localSheetId="0">[14]중기사용료!#REF!</definedName>
    <definedName name="_JJ96">[14]중기사용료!#REF!</definedName>
    <definedName name="_JJ97" localSheetId="4">[14]중기사용료!#REF!</definedName>
    <definedName name="_JJ97" localSheetId="3">[14]중기사용료!#REF!</definedName>
    <definedName name="_JJ97" localSheetId="0">[14]중기사용료!#REF!</definedName>
    <definedName name="_JJ97">[14]중기사용료!#REF!</definedName>
    <definedName name="_JJ98" localSheetId="4">[14]중기사용료!#REF!</definedName>
    <definedName name="_JJ98" localSheetId="3">[14]중기사용료!#REF!</definedName>
    <definedName name="_JJ98" localSheetId="0">[14]중기사용료!#REF!</definedName>
    <definedName name="_JJ98">[14]중기사용료!#REF!</definedName>
    <definedName name="_JJ99" localSheetId="4">[14]중기사용료!#REF!</definedName>
    <definedName name="_JJ99" localSheetId="3">[14]중기사용료!#REF!</definedName>
    <definedName name="_JJ99" localSheetId="0">[14]중기사용료!#REF!</definedName>
    <definedName name="_JJ99">[14]중기사용료!#REF!</definedName>
    <definedName name="_JJJ1" localSheetId="4">#REF!</definedName>
    <definedName name="_JJJ1" localSheetId="3">#REF!</definedName>
    <definedName name="_JJJ1" localSheetId="0">#REF!</definedName>
    <definedName name="_JJJ1">#REF!</definedName>
    <definedName name="_K02">[13]일위대가!$A$732:$IV$745=[13]일위대가!$A$732</definedName>
    <definedName name="_K809632" localSheetId="4">#REF!</definedName>
    <definedName name="_K809632" localSheetId="3">#REF!</definedName>
    <definedName name="_K809632" localSheetId="0">#REF!</definedName>
    <definedName name="_K809632">#REF!</definedName>
    <definedName name="_Key1" localSheetId="4" hidden="1">#REF!</definedName>
    <definedName name="_Key1" localSheetId="3" hidden="1">#REF!</definedName>
    <definedName name="_Key1" localSheetId="0" hidden="1">#REF!</definedName>
    <definedName name="_Key1" hidden="1">#REF!</definedName>
    <definedName name="_Key2" localSheetId="4" hidden="1">#REF!</definedName>
    <definedName name="_Key2" localSheetId="3" hidden="1">#REF!</definedName>
    <definedName name="_Key2" localSheetId="0" hidden="1">#REF!</definedName>
    <definedName name="_Key2" hidden="1">#REF!</definedName>
    <definedName name="_Key3" localSheetId="4" hidden="1">#REF!</definedName>
    <definedName name="_Key3" localSheetId="3" hidden="1">#REF!</definedName>
    <definedName name="_Key3" localSheetId="0" hidden="1">#REF!</definedName>
    <definedName name="_Key3" hidden="1">#REF!</definedName>
    <definedName name="_KK1" localSheetId="4">[14]중기사용료!#REF!</definedName>
    <definedName name="_KK1" localSheetId="3">[14]중기사용료!#REF!</definedName>
    <definedName name="_KK1" localSheetId="0">[14]중기사용료!#REF!</definedName>
    <definedName name="_KK1">[14]중기사용료!#REF!</definedName>
    <definedName name="_KK10" localSheetId="4">[14]중기사용료!#REF!</definedName>
    <definedName name="_KK10" localSheetId="3">[14]중기사용료!#REF!</definedName>
    <definedName name="_KK10" localSheetId="0">[14]중기사용료!#REF!</definedName>
    <definedName name="_KK10">[14]중기사용료!#REF!</definedName>
    <definedName name="_KK100" localSheetId="4">[14]중기사용료!#REF!</definedName>
    <definedName name="_KK100" localSheetId="3">[14]중기사용료!#REF!</definedName>
    <definedName name="_KK100" localSheetId="0">[14]중기사용료!#REF!</definedName>
    <definedName name="_KK100">[14]중기사용료!#REF!</definedName>
    <definedName name="_KK101" localSheetId="4">[14]중기사용료!#REF!</definedName>
    <definedName name="_KK101" localSheetId="3">[14]중기사용료!#REF!</definedName>
    <definedName name="_KK101" localSheetId="0">[14]중기사용료!#REF!</definedName>
    <definedName name="_KK101">[14]중기사용료!#REF!</definedName>
    <definedName name="_KK102" localSheetId="4">[14]중기사용료!#REF!</definedName>
    <definedName name="_KK102" localSheetId="3">[14]중기사용료!#REF!</definedName>
    <definedName name="_KK102" localSheetId="0">[14]중기사용료!#REF!</definedName>
    <definedName name="_KK102">[14]중기사용료!#REF!</definedName>
    <definedName name="_KK103" localSheetId="4">[14]중기사용료!#REF!</definedName>
    <definedName name="_KK103" localSheetId="3">[14]중기사용료!#REF!</definedName>
    <definedName name="_KK103" localSheetId="0">[14]중기사용료!#REF!</definedName>
    <definedName name="_KK103">[14]중기사용료!#REF!</definedName>
    <definedName name="_KK104" localSheetId="4">[14]중기사용료!#REF!</definedName>
    <definedName name="_KK104" localSheetId="3">[14]중기사용료!#REF!</definedName>
    <definedName name="_KK104" localSheetId="0">[14]중기사용료!#REF!</definedName>
    <definedName name="_KK104">[14]중기사용료!#REF!</definedName>
    <definedName name="_KK105" localSheetId="4">[14]중기사용료!#REF!</definedName>
    <definedName name="_KK105" localSheetId="3">[14]중기사용료!#REF!</definedName>
    <definedName name="_KK105" localSheetId="0">[14]중기사용료!#REF!</definedName>
    <definedName name="_KK105">[14]중기사용료!#REF!</definedName>
    <definedName name="_KK106" localSheetId="4">[14]중기사용료!#REF!</definedName>
    <definedName name="_KK106" localSheetId="3">[14]중기사용료!#REF!</definedName>
    <definedName name="_KK106" localSheetId="0">[14]중기사용료!#REF!</definedName>
    <definedName name="_KK106">[14]중기사용료!#REF!</definedName>
    <definedName name="_KK107" localSheetId="4">[14]중기사용료!#REF!</definedName>
    <definedName name="_KK107" localSheetId="3">[14]중기사용료!#REF!</definedName>
    <definedName name="_KK107" localSheetId="0">[14]중기사용료!#REF!</definedName>
    <definedName name="_KK107">[14]중기사용료!#REF!</definedName>
    <definedName name="_KK108" localSheetId="4">[14]중기사용료!#REF!</definedName>
    <definedName name="_KK108" localSheetId="3">[14]중기사용료!#REF!</definedName>
    <definedName name="_KK108" localSheetId="0">[14]중기사용료!#REF!</definedName>
    <definedName name="_KK108">[14]중기사용료!#REF!</definedName>
    <definedName name="_KK109" localSheetId="4">[14]중기사용료!#REF!</definedName>
    <definedName name="_KK109" localSheetId="3">[14]중기사용료!#REF!</definedName>
    <definedName name="_KK109" localSheetId="0">[14]중기사용료!#REF!</definedName>
    <definedName name="_KK109">[14]중기사용료!#REF!</definedName>
    <definedName name="_KK11" localSheetId="4">[14]중기사용료!#REF!</definedName>
    <definedName name="_KK11" localSheetId="3">[14]중기사용료!#REF!</definedName>
    <definedName name="_KK11" localSheetId="0">[14]중기사용료!#REF!</definedName>
    <definedName name="_KK11">[14]중기사용료!#REF!</definedName>
    <definedName name="_KK110" localSheetId="4">[14]중기사용료!#REF!</definedName>
    <definedName name="_KK110" localSheetId="3">[14]중기사용료!#REF!</definedName>
    <definedName name="_KK110" localSheetId="0">[14]중기사용료!#REF!</definedName>
    <definedName name="_KK110">[14]중기사용료!#REF!</definedName>
    <definedName name="_KK111" localSheetId="4">[14]중기사용료!#REF!</definedName>
    <definedName name="_KK111" localSheetId="3">[14]중기사용료!#REF!</definedName>
    <definedName name="_KK111" localSheetId="0">[14]중기사용료!#REF!</definedName>
    <definedName name="_KK111">[14]중기사용료!#REF!</definedName>
    <definedName name="_KK112" localSheetId="4">[14]중기사용료!#REF!</definedName>
    <definedName name="_KK112" localSheetId="3">[14]중기사용료!#REF!</definedName>
    <definedName name="_KK112" localSheetId="0">[14]중기사용료!#REF!</definedName>
    <definedName name="_KK112">[14]중기사용료!#REF!</definedName>
    <definedName name="_KK113" localSheetId="4">[14]중기사용료!#REF!</definedName>
    <definedName name="_KK113" localSheetId="3">[14]중기사용료!#REF!</definedName>
    <definedName name="_KK113" localSheetId="0">[14]중기사용료!#REF!</definedName>
    <definedName name="_KK113">[14]중기사용료!#REF!</definedName>
    <definedName name="_KK114" localSheetId="4">[14]중기사용료!#REF!</definedName>
    <definedName name="_KK114" localSheetId="3">[14]중기사용료!#REF!</definedName>
    <definedName name="_KK114" localSheetId="0">[14]중기사용료!#REF!</definedName>
    <definedName name="_KK114">[14]중기사용료!#REF!</definedName>
    <definedName name="_KK115" localSheetId="4">[14]중기사용료!#REF!</definedName>
    <definedName name="_KK115" localSheetId="3">[14]중기사용료!#REF!</definedName>
    <definedName name="_KK115" localSheetId="0">[14]중기사용료!#REF!</definedName>
    <definedName name="_KK115">[14]중기사용료!#REF!</definedName>
    <definedName name="_KK116" localSheetId="4">[14]중기사용료!#REF!</definedName>
    <definedName name="_KK116" localSheetId="3">[14]중기사용료!#REF!</definedName>
    <definedName name="_KK116" localSheetId="0">[14]중기사용료!#REF!</definedName>
    <definedName name="_KK116">[14]중기사용료!#REF!</definedName>
    <definedName name="_KK117" localSheetId="4">[14]중기사용료!#REF!</definedName>
    <definedName name="_KK117" localSheetId="3">[14]중기사용료!#REF!</definedName>
    <definedName name="_KK117" localSheetId="0">[14]중기사용료!#REF!</definedName>
    <definedName name="_KK117">[14]중기사용료!#REF!</definedName>
    <definedName name="_KK118" localSheetId="4">[14]중기사용료!#REF!</definedName>
    <definedName name="_KK118" localSheetId="3">[14]중기사용료!#REF!</definedName>
    <definedName name="_KK118" localSheetId="0">[14]중기사용료!#REF!</definedName>
    <definedName name="_KK118">[14]중기사용료!#REF!</definedName>
    <definedName name="_KK119" localSheetId="4">[14]중기사용료!#REF!</definedName>
    <definedName name="_KK119" localSheetId="3">[14]중기사용료!#REF!</definedName>
    <definedName name="_KK119" localSheetId="0">[14]중기사용료!#REF!</definedName>
    <definedName name="_KK119">[14]중기사용료!#REF!</definedName>
    <definedName name="_KK12" localSheetId="4">[14]중기사용료!#REF!</definedName>
    <definedName name="_KK12" localSheetId="3">[14]중기사용료!#REF!</definedName>
    <definedName name="_KK12" localSheetId="0">[14]중기사용료!#REF!</definedName>
    <definedName name="_KK12">[14]중기사용료!#REF!</definedName>
    <definedName name="_KK120" localSheetId="4">[14]중기사용료!#REF!</definedName>
    <definedName name="_KK120" localSheetId="3">[14]중기사용료!#REF!</definedName>
    <definedName name="_KK120" localSheetId="0">[14]중기사용료!#REF!</definedName>
    <definedName name="_KK120">[14]중기사용료!#REF!</definedName>
    <definedName name="_KK121" localSheetId="4">[14]중기사용료!#REF!</definedName>
    <definedName name="_KK121" localSheetId="3">[14]중기사용료!#REF!</definedName>
    <definedName name="_KK121" localSheetId="0">[14]중기사용료!#REF!</definedName>
    <definedName name="_KK121">[14]중기사용료!#REF!</definedName>
    <definedName name="_KK122" localSheetId="4">[14]중기사용료!#REF!</definedName>
    <definedName name="_KK122" localSheetId="3">[14]중기사용료!#REF!</definedName>
    <definedName name="_KK122" localSheetId="0">[14]중기사용료!#REF!</definedName>
    <definedName name="_KK122">[14]중기사용료!#REF!</definedName>
    <definedName name="_KK123" localSheetId="4">[14]중기사용료!#REF!</definedName>
    <definedName name="_KK123" localSheetId="3">[14]중기사용료!#REF!</definedName>
    <definedName name="_KK123" localSheetId="0">[14]중기사용료!#REF!</definedName>
    <definedName name="_KK123">[14]중기사용료!#REF!</definedName>
    <definedName name="_KK124" localSheetId="4">[14]중기사용료!#REF!</definedName>
    <definedName name="_KK124" localSheetId="3">[14]중기사용료!#REF!</definedName>
    <definedName name="_KK124" localSheetId="0">[14]중기사용료!#REF!</definedName>
    <definedName name="_KK124">[14]중기사용료!#REF!</definedName>
    <definedName name="_KK125" localSheetId="4">[14]중기사용료!#REF!</definedName>
    <definedName name="_KK125" localSheetId="3">[14]중기사용료!#REF!</definedName>
    <definedName name="_KK125" localSheetId="0">[14]중기사용료!#REF!</definedName>
    <definedName name="_KK125">[14]중기사용료!#REF!</definedName>
    <definedName name="_KK126" localSheetId="4">[14]중기사용료!#REF!</definedName>
    <definedName name="_KK126" localSheetId="3">[14]중기사용료!#REF!</definedName>
    <definedName name="_KK126" localSheetId="0">[14]중기사용료!#REF!</definedName>
    <definedName name="_KK126">[14]중기사용료!#REF!</definedName>
    <definedName name="_KK127" localSheetId="4">[14]중기사용료!#REF!</definedName>
    <definedName name="_KK127" localSheetId="3">[14]중기사용료!#REF!</definedName>
    <definedName name="_KK127" localSheetId="0">[14]중기사용료!#REF!</definedName>
    <definedName name="_KK127">[14]중기사용료!#REF!</definedName>
    <definedName name="_KK128" localSheetId="4">[14]중기사용료!#REF!</definedName>
    <definedName name="_KK128" localSheetId="3">[14]중기사용료!#REF!</definedName>
    <definedName name="_KK128" localSheetId="0">[14]중기사용료!#REF!</definedName>
    <definedName name="_KK128">[14]중기사용료!#REF!</definedName>
    <definedName name="_KK129" localSheetId="4">[14]중기사용료!#REF!</definedName>
    <definedName name="_KK129" localSheetId="3">[14]중기사용료!#REF!</definedName>
    <definedName name="_KK129" localSheetId="0">[14]중기사용료!#REF!</definedName>
    <definedName name="_KK129">[14]중기사용료!#REF!</definedName>
    <definedName name="_KK13" localSheetId="4">[14]중기사용료!#REF!</definedName>
    <definedName name="_KK13" localSheetId="3">[14]중기사용료!#REF!</definedName>
    <definedName name="_KK13" localSheetId="0">[14]중기사용료!#REF!</definedName>
    <definedName name="_KK13">[14]중기사용료!#REF!</definedName>
    <definedName name="_KK130" localSheetId="4">[14]중기사용료!#REF!</definedName>
    <definedName name="_KK130" localSheetId="3">[14]중기사용료!#REF!</definedName>
    <definedName name="_KK130" localSheetId="0">[14]중기사용료!#REF!</definedName>
    <definedName name="_KK130">[14]중기사용료!#REF!</definedName>
    <definedName name="_KK131" localSheetId="4">[14]중기사용료!#REF!</definedName>
    <definedName name="_KK131" localSheetId="3">[14]중기사용료!#REF!</definedName>
    <definedName name="_KK131" localSheetId="0">[14]중기사용료!#REF!</definedName>
    <definedName name="_KK131">[14]중기사용료!#REF!</definedName>
    <definedName name="_KK132" localSheetId="4">[14]중기사용료!#REF!</definedName>
    <definedName name="_KK132" localSheetId="3">[14]중기사용료!#REF!</definedName>
    <definedName name="_KK132" localSheetId="0">[14]중기사용료!#REF!</definedName>
    <definedName name="_KK132">[14]중기사용료!#REF!</definedName>
    <definedName name="_KK133" localSheetId="4">[14]중기사용료!#REF!</definedName>
    <definedName name="_KK133" localSheetId="3">[14]중기사용료!#REF!</definedName>
    <definedName name="_KK133" localSheetId="0">[14]중기사용료!#REF!</definedName>
    <definedName name="_KK133">[14]중기사용료!#REF!</definedName>
    <definedName name="_KK134" localSheetId="4">[14]중기사용료!#REF!</definedName>
    <definedName name="_KK134" localSheetId="3">[14]중기사용료!#REF!</definedName>
    <definedName name="_KK134" localSheetId="0">[14]중기사용료!#REF!</definedName>
    <definedName name="_KK134">[14]중기사용료!#REF!</definedName>
    <definedName name="_KK135" localSheetId="4">[14]중기사용료!#REF!</definedName>
    <definedName name="_KK135" localSheetId="3">[14]중기사용료!#REF!</definedName>
    <definedName name="_KK135" localSheetId="0">[14]중기사용료!#REF!</definedName>
    <definedName name="_KK135">[14]중기사용료!#REF!</definedName>
    <definedName name="_KK136" localSheetId="4">[14]중기사용료!#REF!</definedName>
    <definedName name="_KK136" localSheetId="3">[14]중기사용료!#REF!</definedName>
    <definedName name="_KK136" localSheetId="0">[14]중기사용료!#REF!</definedName>
    <definedName name="_KK136">[14]중기사용료!#REF!</definedName>
    <definedName name="_KK137" localSheetId="4">[14]중기사용료!#REF!</definedName>
    <definedName name="_KK137" localSheetId="3">[14]중기사용료!#REF!</definedName>
    <definedName name="_KK137" localSheetId="0">[14]중기사용료!#REF!</definedName>
    <definedName name="_KK137">[14]중기사용료!#REF!</definedName>
    <definedName name="_KK138" localSheetId="4">[14]중기사용료!#REF!</definedName>
    <definedName name="_KK138" localSheetId="3">[14]중기사용료!#REF!</definedName>
    <definedName name="_KK138" localSheetId="0">[14]중기사용료!#REF!</definedName>
    <definedName name="_KK138">[14]중기사용료!#REF!</definedName>
    <definedName name="_KK139" localSheetId="4">[14]중기사용료!#REF!</definedName>
    <definedName name="_KK139" localSheetId="3">[14]중기사용료!#REF!</definedName>
    <definedName name="_KK139" localSheetId="0">[14]중기사용료!#REF!</definedName>
    <definedName name="_KK139">[14]중기사용료!#REF!</definedName>
    <definedName name="_KK14" localSheetId="4">[14]중기사용료!#REF!</definedName>
    <definedName name="_KK14" localSheetId="3">[14]중기사용료!#REF!</definedName>
    <definedName name="_KK14" localSheetId="0">[14]중기사용료!#REF!</definedName>
    <definedName name="_KK14">[14]중기사용료!#REF!</definedName>
    <definedName name="_KK140" localSheetId="4">[14]중기사용료!#REF!</definedName>
    <definedName name="_KK140" localSheetId="3">[14]중기사용료!#REF!</definedName>
    <definedName name="_KK140" localSheetId="0">[14]중기사용료!#REF!</definedName>
    <definedName name="_KK140">[14]중기사용료!#REF!</definedName>
    <definedName name="_KK141" localSheetId="4">[14]중기사용료!#REF!</definedName>
    <definedName name="_KK141" localSheetId="3">[14]중기사용료!#REF!</definedName>
    <definedName name="_KK141" localSheetId="0">[14]중기사용료!#REF!</definedName>
    <definedName name="_KK141">[14]중기사용료!#REF!</definedName>
    <definedName name="_KK142" localSheetId="4">[14]중기사용료!#REF!</definedName>
    <definedName name="_KK142" localSheetId="3">[14]중기사용료!#REF!</definedName>
    <definedName name="_KK142" localSheetId="0">[14]중기사용료!#REF!</definedName>
    <definedName name="_KK142">[14]중기사용료!#REF!</definedName>
    <definedName name="_KK143" localSheetId="4">[14]중기사용료!#REF!</definedName>
    <definedName name="_KK143" localSheetId="3">[14]중기사용료!#REF!</definedName>
    <definedName name="_KK143" localSheetId="0">[14]중기사용료!#REF!</definedName>
    <definedName name="_KK143">[14]중기사용료!#REF!</definedName>
    <definedName name="_KK144" localSheetId="4">[14]중기사용료!#REF!</definedName>
    <definedName name="_KK144" localSheetId="3">[14]중기사용료!#REF!</definedName>
    <definedName name="_KK144" localSheetId="0">[14]중기사용료!#REF!</definedName>
    <definedName name="_KK144">[14]중기사용료!#REF!</definedName>
    <definedName name="_KK145" localSheetId="4">[14]중기사용료!#REF!</definedName>
    <definedName name="_KK145" localSheetId="3">[14]중기사용료!#REF!</definedName>
    <definedName name="_KK145" localSheetId="0">[14]중기사용료!#REF!</definedName>
    <definedName name="_KK145">[14]중기사용료!#REF!</definedName>
    <definedName name="_KK146" localSheetId="4">[14]중기사용료!#REF!</definedName>
    <definedName name="_KK146" localSheetId="3">[14]중기사용료!#REF!</definedName>
    <definedName name="_KK146" localSheetId="0">[14]중기사용료!#REF!</definedName>
    <definedName name="_KK146">[14]중기사용료!#REF!</definedName>
    <definedName name="_KK147" localSheetId="4">[14]중기사용료!#REF!</definedName>
    <definedName name="_KK147" localSheetId="3">[14]중기사용료!#REF!</definedName>
    <definedName name="_KK147" localSheetId="0">[14]중기사용료!#REF!</definedName>
    <definedName name="_KK147">[14]중기사용료!#REF!</definedName>
    <definedName name="_KK148" localSheetId="4">[14]중기사용료!#REF!</definedName>
    <definedName name="_KK148" localSheetId="3">[14]중기사용료!#REF!</definedName>
    <definedName name="_KK148" localSheetId="0">[14]중기사용료!#REF!</definedName>
    <definedName name="_KK148">[14]중기사용료!#REF!</definedName>
    <definedName name="_KK149" localSheetId="4">[14]중기사용료!#REF!</definedName>
    <definedName name="_KK149" localSheetId="3">[14]중기사용료!#REF!</definedName>
    <definedName name="_KK149" localSheetId="0">[14]중기사용료!#REF!</definedName>
    <definedName name="_KK149">[14]중기사용료!#REF!</definedName>
    <definedName name="_KK15" localSheetId="4">[14]중기사용료!#REF!</definedName>
    <definedName name="_KK15" localSheetId="3">[14]중기사용료!#REF!</definedName>
    <definedName name="_KK15" localSheetId="0">[14]중기사용료!#REF!</definedName>
    <definedName name="_KK15">[14]중기사용료!#REF!</definedName>
    <definedName name="_KK150" localSheetId="4">[14]중기사용료!#REF!</definedName>
    <definedName name="_KK150" localSheetId="3">[14]중기사용료!#REF!</definedName>
    <definedName name="_KK150" localSheetId="0">[14]중기사용료!#REF!</definedName>
    <definedName name="_KK150">[14]중기사용료!#REF!</definedName>
    <definedName name="_KK151" localSheetId="4">[14]중기사용료!#REF!</definedName>
    <definedName name="_KK151" localSheetId="3">[14]중기사용료!#REF!</definedName>
    <definedName name="_KK151" localSheetId="0">[14]중기사용료!#REF!</definedName>
    <definedName name="_KK151">[14]중기사용료!#REF!</definedName>
    <definedName name="_KK152" localSheetId="4">[14]중기사용료!#REF!</definedName>
    <definedName name="_KK152" localSheetId="3">[14]중기사용료!#REF!</definedName>
    <definedName name="_KK152" localSheetId="0">[14]중기사용료!#REF!</definedName>
    <definedName name="_KK152">[14]중기사용료!#REF!</definedName>
    <definedName name="_KK153" localSheetId="4">[14]중기사용료!#REF!</definedName>
    <definedName name="_KK153" localSheetId="3">[14]중기사용료!#REF!</definedName>
    <definedName name="_KK153" localSheetId="0">[14]중기사용료!#REF!</definedName>
    <definedName name="_KK153">[14]중기사용료!#REF!</definedName>
    <definedName name="_KK154" localSheetId="4">[14]중기사용료!#REF!</definedName>
    <definedName name="_KK154" localSheetId="3">[14]중기사용료!#REF!</definedName>
    <definedName name="_KK154" localSheetId="0">[14]중기사용료!#REF!</definedName>
    <definedName name="_KK154">[14]중기사용료!#REF!</definedName>
    <definedName name="_KK156" localSheetId="4">[14]중기사용료!#REF!</definedName>
    <definedName name="_KK156" localSheetId="3">[14]중기사용료!#REF!</definedName>
    <definedName name="_KK156" localSheetId="0">[14]중기사용료!#REF!</definedName>
    <definedName name="_KK156">[14]중기사용료!#REF!</definedName>
    <definedName name="_KK157" localSheetId="4">[14]중기사용료!#REF!</definedName>
    <definedName name="_KK157" localSheetId="3">[14]중기사용료!#REF!</definedName>
    <definedName name="_KK157" localSheetId="0">[14]중기사용료!#REF!</definedName>
    <definedName name="_KK157">[14]중기사용료!#REF!</definedName>
    <definedName name="_KK158" localSheetId="4">[14]중기사용료!#REF!</definedName>
    <definedName name="_KK158" localSheetId="3">[14]중기사용료!#REF!</definedName>
    <definedName name="_KK158" localSheetId="0">[14]중기사용료!#REF!</definedName>
    <definedName name="_KK158">[14]중기사용료!#REF!</definedName>
    <definedName name="_KK159" localSheetId="4">[14]중기사용료!#REF!</definedName>
    <definedName name="_KK159" localSheetId="3">[14]중기사용료!#REF!</definedName>
    <definedName name="_KK159" localSheetId="0">[14]중기사용료!#REF!</definedName>
    <definedName name="_KK159">[14]중기사용료!#REF!</definedName>
    <definedName name="_KK16" localSheetId="4">[14]중기사용료!#REF!</definedName>
    <definedName name="_KK16" localSheetId="3">[14]중기사용료!#REF!</definedName>
    <definedName name="_KK16" localSheetId="0">[14]중기사용료!#REF!</definedName>
    <definedName name="_KK16">[14]중기사용료!#REF!</definedName>
    <definedName name="_KK160" localSheetId="4">[14]중기사용료!#REF!</definedName>
    <definedName name="_KK160" localSheetId="3">[14]중기사용료!#REF!</definedName>
    <definedName name="_KK160" localSheetId="0">[14]중기사용료!#REF!</definedName>
    <definedName name="_KK160">[14]중기사용료!#REF!</definedName>
    <definedName name="_KK161" localSheetId="4">[14]중기사용료!#REF!</definedName>
    <definedName name="_KK161" localSheetId="3">[14]중기사용료!#REF!</definedName>
    <definedName name="_KK161" localSheetId="0">[14]중기사용료!#REF!</definedName>
    <definedName name="_KK161">[14]중기사용료!#REF!</definedName>
    <definedName name="_KK162" localSheetId="4">[14]중기사용료!#REF!</definedName>
    <definedName name="_KK162" localSheetId="3">[14]중기사용료!#REF!</definedName>
    <definedName name="_KK162" localSheetId="0">[14]중기사용료!#REF!</definedName>
    <definedName name="_KK162">[14]중기사용료!#REF!</definedName>
    <definedName name="_KK163" localSheetId="4">[14]중기사용료!#REF!</definedName>
    <definedName name="_KK163" localSheetId="3">[14]중기사용료!#REF!</definedName>
    <definedName name="_KK163" localSheetId="0">[14]중기사용료!#REF!</definedName>
    <definedName name="_KK163">[14]중기사용료!#REF!</definedName>
    <definedName name="_KK164" localSheetId="4">[14]중기사용료!#REF!</definedName>
    <definedName name="_KK164" localSheetId="3">[14]중기사용료!#REF!</definedName>
    <definedName name="_KK164" localSheetId="0">[14]중기사용료!#REF!</definedName>
    <definedName name="_KK164">[14]중기사용료!#REF!</definedName>
    <definedName name="_KK165" localSheetId="4">[14]중기사용료!#REF!</definedName>
    <definedName name="_KK165" localSheetId="3">[14]중기사용료!#REF!</definedName>
    <definedName name="_KK165" localSheetId="0">[14]중기사용료!#REF!</definedName>
    <definedName name="_KK165">[14]중기사용료!#REF!</definedName>
    <definedName name="_KK166" localSheetId="4">[14]중기사용료!#REF!</definedName>
    <definedName name="_KK166" localSheetId="3">[14]중기사용료!#REF!</definedName>
    <definedName name="_KK166" localSheetId="0">[14]중기사용료!#REF!</definedName>
    <definedName name="_KK166">[14]중기사용료!#REF!</definedName>
    <definedName name="_KK167" localSheetId="4">[14]중기사용료!#REF!</definedName>
    <definedName name="_KK167" localSheetId="3">[14]중기사용료!#REF!</definedName>
    <definedName name="_KK167" localSheetId="0">[14]중기사용료!#REF!</definedName>
    <definedName name="_KK167">[14]중기사용료!#REF!</definedName>
    <definedName name="_KK168" localSheetId="4">[14]중기사용료!#REF!</definedName>
    <definedName name="_KK168" localSheetId="3">[14]중기사용료!#REF!</definedName>
    <definedName name="_KK168" localSheetId="0">[14]중기사용료!#REF!</definedName>
    <definedName name="_KK168">[14]중기사용료!#REF!</definedName>
    <definedName name="_KK169" localSheetId="4">[14]중기사용료!#REF!</definedName>
    <definedName name="_KK169" localSheetId="3">[14]중기사용료!#REF!</definedName>
    <definedName name="_KK169" localSheetId="0">[14]중기사용료!#REF!</definedName>
    <definedName name="_KK169">[14]중기사용료!#REF!</definedName>
    <definedName name="_KK17" localSheetId="4">[14]중기사용료!#REF!</definedName>
    <definedName name="_KK17" localSheetId="3">[14]중기사용료!#REF!</definedName>
    <definedName name="_KK17" localSheetId="0">[14]중기사용료!#REF!</definedName>
    <definedName name="_KK17">[14]중기사용료!#REF!</definedName>
    <definedName name="_KK170" localSheetId="4">[14]중기사용료!#REF!</definedName>
    <definedName name="_KK170" localSheetId="3">[14]중기사용료!#REF!</definedName>
    <definedName name="_KK170" localSheetId="0">[14]중기사용료!#REF!</definedName>
    <definedName name="_KK170">[14]중기사용료!#REF!</definedName>
    <definedName name="_KK171" localSheetId="4">[14]중기사용료!#REF!</definedName>
    <definedName name="_KK171" localSheetId="3">[14]중기사용료!#REF!</definedName>
    <definedName name="_KK171" localSheetId="0">[14]중기사용료!#REF!</definedName>
    <definedName name="_KK171">[14]중기사용료!#REF!</definedName>
    <definedName name="_KK172" localSheetId="4">[14]중기사용료!#REF!</definedName>
    <definedName name="_KK172" localSheetId="3">[14]중기사용료!#REF!</definedName>
    <definedName name="_KK172" localSheetId="0">[14]중기사용료!#REF!</definedName>
    <definedName name="_KK172">[14]중기사용료!#REF!</definedName>
    <definedName name="_KK173" localSheetId="4">[14]중기사용료!#REF!</definedName>
    <definedName name="_KK173" localSheetId="3">[14]중기사용료!#REF!</definedName>
    <definedName name="_KK173" localSheetId="0">[14]중기사용료!#REF!</definedName>
    <definedName name="_KK173">[14]중기사용료!#REF!</definedName>
    <definedName name="_KK174" localSheetId="4">[14]중기사용료!#REF!</definedName>
    <definedName name="_KK174" localSheetId="3">[14]중기사용료!#REF!</definedName>
    <definedName name="_KK174" localSheetId="0">[14]중기사용료!#REF!</definedName>
    <definedName name="_KK174">[14]중기사용료!#REF!</definedName>
    <definedName name="_KK175" localSheetId="4">[14]중기사용료!#REF!</definedName>
    <definedName name="_KK175" localSheetId="3">[14]중기사용료!#REF!</definedName>
    <definedName name="_KK175" localSheetId="0">[14]중기사용료!#REF!</definedName>
    <definedName name="_KK175">[14]중기사용료!#REF!</definedName>
    <definedName name="_KK176" localSheetId="4">[14]중기사용료!#REF!</definedName>
    <definedName name="_KK176" localSheetId="3">[14]중기사용료!#REF!</definedName>
    <definedName name="_KK176" localSheetId="0">[14]중기사용료!#REF!</definedName>
    <definedName name="_KK176">[14]중기사용료!#REF!</definedName>
    <definedName name="_KK177" localSheetId="4">[14]중기사용료!#REF!</definedName>
    <definedName name="_KK177" localSheetId="3">[14]중기사용료!#REF!</definedName>
    <definedName name="_KK177" localSheetId="0">[14]중기사용료!#REF!</definedName>
    <definedName name="_KK177">[14]중기사용료!#REF!</definedName>
    <definedName name="_KK178" localSheetId="4">[14]중기사용료!#REF!</definedName>
    <definedName name="_KK178" localSheetId="3">[14]중기사용료!#REF!</definedName>
    <definedName name="_KK178" localSheetId="0">[14]중기사용료!#REF!</definedName>
    <definedName name="_KK178">[14]중기사용료!#REF!</definedName>
    <definedName name="_KK179" localSheetId="4">[14]중기사용료!#REF!</definedName>
    <definedName name="_KK179" localSheetId="3">[14]중기사용료!#REF!</definedName>
    <definedName name="_KK179" localSheetId="0">[14]중기사용료!#REF!</definedName>
    <definedName name="_KK179">[14]중기사용료!#REF!</definedName>
    <definedName name="_KK18" localSheetId="4">[14]중기사용료!#REF!</definedName>
    <definedName name="_KK18" localSheetId="3">[14]중기사용료!#REF!</definedName>
    <definedName name="_KK18" localSheetId="0">[14]중기사용료!#REF!</definedName>
    <definedName name="_KK18">[14]중기사용료!#REF!</definedName>
    <definedName name="_KK180" localSheetId="4">[14]중기사용료!#REF!</definedName>
    <definedName name="_KK180" localSheetId="3">[14]중기사용료!#REF!</definedName>
    <definedName name="_KK180" localSheetId="0">[14]중기사용료!#REF!</definedName>
    <definedName name="_KK180">[14]중기사용료!#REF!</definedName>
    <definedName name="_KK181" localSheetId="4">[14]중기사용료!#REF!</definedName>
    <definedName name="_KK181" localSheetId="3">[14]중기사용료!#REF!</definedName>
    <definedName name="_KK181" localSheetId="0">[14]중기사용료!#REF!</definedName>
    <definedName name="_KK181">[14]중기사용료!#REF!</definedName>
    <definedName name="_KK182" localSheetId="4">[14]중기사용료!#REF!</definedName>
    <definedName name="_KK182" localSheetId="3">[14]중기사용료!#REF!</definedName>
    <definedName name="_KK182" localSheetId="0">[14]중기사용료!#REF!</definedName>
    <definedName name="_KK182">[14]중기사용료!#REF!</definedName>
    <definedName name="_KK183" localSheetId="4">[14]중기사용료!#REF!</definedName>
    <definedName name="_KK183" localSheetId="3">[14]중기사용료!#REF!</definedName>
    <definedName name="_KK183" localSheetId="0">[14]중기사용료!#REF!</definedName>
    <definedName name="_KK183">[14]중기사용료!#REF!</definedName>
    <definedName name="_KK184" localSheetId="4">[14]중기사용료!#REF!</definedName>
    <definedName name="_KK184" localSheetId="3">[14]중기사용료!#REF!</definedName>
    <definedName name="_KK184" localSheetId="0">[14]중기사용료!#REF!</definedName>
    <definedName name="_KK184">[14]중기사용료!#REF!</definedName>
    <definedName name="_KK185" localSheetId="4">[14]중기사용료!#REF!</definedName>
    <definedName name="_KK185" localSheetId="3">[14]중기사용료!#REF!</definedName>
    <definedName name="_KK185" localSheetId="0">[14]중기사용료!#REF!</definedName>
    <definedName name="_KK185">[14]중기사용료!#REF!</definedName>
    <definedName name="_KK186" localSheetId="4">[14]중기사용료!#REF!</definedName>
    <definedName name="_KK186" localSheetId="3">[14]중기사용료!#REF!</definedName>
    <definedName name="_KK186" localSheetId="0">[14]중기사용료!#REF!</definedName>
    <definedName name="_KK186">[14]중기사용료!#REF!</definedName>
    <definedName name="_KK187" localSheetId="4">[14]중기사용료!#REF!</definedName>
    <definedName name="_KK187" localSheetId="3">[14]중기사용료!#REF!</definedName>
    <definedName name="_KK187" localSheetId="0">[14]중기사용료!#REF!</definedName>
    <definedName name="_KK187">[14]중기사용료!#REF!</definedName>
    <definedName name="_KK188" localSheetId="4">[14]중기사용료!#REF!</definedName>
    <definedName name="_KK188" localSheetId="3">[14]중기사용료!#REF!</definedName>
    <definedName name="_KK188" localSheetId="0">[14]중기사용료!#REF!</definedName>
    <definedName name="_KK188">[14]중기사용료!#REF!</definedName>
    <definedName name="_KK189" localSheetId="4">[14]중기사용료!#REF!</definedName>
    <definedName name="_KK189" localSheetId="3">[14]중기사용료!#REF!</definedName>
    <definedName name="_KK189" localSheetId="0">[14]중기사용료!#REF!</definedName>
    <definedName name="_KK189">[14]중기사용료!#REF!</definedName>
    <definedName name="_KK19" localSheetId="4">[14]중기사용료!#REF!</definedName>
    <definedName name="_KK19" localSheetId="3">[14]중기사용료!#REF!</definedName>
    <definedName name="_KK19" localSheetId="0">[14]중기사용료!#REF!</definedName>
    <definedName name="_KK19">[14]중기사용료!#REF!</definedName>
    <definedName name="_KK190" localSheetId="4">[14]중기사용료!#REF!</definedName>
    <definedName name="_KK190" localSheetId="3">[14]중기사용료!#REF!</definedName>
    <definedName name="_KK190" localSheetId="0">[14]중기사용료!#REF!</definedName>
    <definedName name="_KK190">[14]중기사용료!#REF!</definedName>
    <definedName name="_KK191" localSheetId="4">[14]중기사용료!#REF!</definedName>
    <definedName name="_KK191" localSheetId="3">[14]중기사용료!#REF!</definedName>
    <definedName name="_KK191" localSheetId="0">[14]중기사용료!#REF!</definedName>
    <definedName name="_KK191">[14]중기사용료!#REF!</definedName>
    <definedName name="_KK192" localSheetId="4">[14]중기사용료!#REF!</definedName>
    <definedName name="_KK192" localSheetId="3">[14]중기사용료!#REF!</definedName>
    <definedName name="_KK192" localSheetId="0">[14]중기사용료!#REF!</definedName>
    <definedName name="_KK192">[14]중기사용료!#REF!</definedName>
    <definedName name="_KK193" localSheetId="4">[14]중기사용료!#REF!</definedName>
    <definedName name="_KK193" localSheetId="3">[14]중기사용료!#REF!</definedName>
    <definedName name="_KK193" localSheetId="0">[14]중기사용료!#REF!</definedName>
    <definedName name="_KK193">[14]중기사용료!#REF!</definedName>
    <definedName name="_KK194" localSheetId="4">[14]중기사용료!#REF!</definedName>
    <definedName name="_KK194" localSheetId="3">[14]중기사용료!#REF!</definedName>
    <definedName name="_KK194" localSheetId="0">[14]중기사용료!#REF!</definedName>
    <definedName name="_KK194">[14]중기사용료!#REF!</definedName>
    <definedName name="_KK195" localSheetId="4">[14]중기사용료!#REF!</definedName>
    <definedName name="_KK195" localSheetId="3">[14]중기사용료!#REF!</definedName>
    <definedName name="_KK195" localSheetId="0">[14]중기사용료!#REF!</definedName>
    <definedName name="_KK195">[14]중기사용료!#REF!</definedName>
    <definedName name="_KK196" localSheetId="4">[14]중기사용료!#REF!</definedName>
    <definedName name="_KK196" localSheetId="3">[14]중기사용료!#REF!</definedName>
    <definedName name="_KK196" localSheetId="0">[14]중기사용료!#REF!</definedName>
    <definedName name="_KK196">[14]중기사용료!#REF!</definedName>
    <definedName name="_KK197" localSheetId="4">[14]중기사용료!#REF!</definedName>
    <definedName name="_KK197" localSheetId="3">[14]중기사용료!#REF!</definedName>
    <definedName name="_KK197" localSheetId="0">[14]중기사용료!#REF!</definedName>
    <definedName name="_KK197">[14]중기사용료!#REF!</definedName>
    <definedName name="_KK198" localSheetId="4">[14]중기사용료!#REF!</definedName>
    <definedName name="_KK198" localSheetId="3">[14]중기사용료!#REF!</definedName>
    <definedName name="_KK198" localSheetId="0">[14]중기사용료!#REF!</definedName>
    <definedName name="_KK198">[14]중기사용료!#REF!</definedName>
    <definedName name="_KK199" localSheetId="4">[14]중기사용료!#REF!</definedName>
    <definedName name="_KK199" localSheetId="3">[14]중기사용료!#REF!</definedName>
    <definedName name="_KK199" localSheetId="0">[14]중기사용료!#REF!</definedName>
    <definedName name="_KK199">[14]중기사용료!#REF!</definedName>
    <definedName name="_KK2" localSheetId="4">[14]중기사용료!#REF!</definedName>
    <definedName name="_KK2" localSheetId="3">[14]중기사용료!#REF!</definedName>
    <definedName name="_KK2" localSheetId="0">[14]중기사용료!#REF!</definedName>
    <definedName name="_KK2">[14]중기사용료!#REF!</definedName>
    <definedName name="_KK20" localSheetId="4">[14]중기사용료!#REF!</definedName>
    <definedName name="_KK20" localSheetId="3">[14]중기사용료!#REF!</definedName>
    <definedName name="_KK20" localSheetId="0">[14]중기사용료!#REF!</definedName>
    <definedName name="_KK20">[14]중기사용료!#REF!</definedName>
    <definedName name="_KK200" localSheetId="4">[14]중기사용료!#REF!</definedName>
    <definedName name="_KK200" localSheetId="3">[14]중기사용료!#REF!</definedName>
    <definedName name="_KK200" localSheetId="0">[14]중기사용료!#REF!</definedName>
    <definedName name="_KK200">[14]중기사용료!#REF!</definedName>
    <definedName name="_KK201" localSheetId="4">[14]중기사용료!#REF!</definedName>
    <definedName name="_KK201" localSheetId="3">[14]중기사용료!#REF!</definedName>
    <definedName name="_KK201" localSheetId="0">[14]중기사용료!#REF!</definedName>
    <definedName name="_KK201">[14]중기사용료!#REF!</definedName>
    <definedName name="_KK202" localSheetId="4">[14]중기사용료!#REF!</definedName>
    <definedName name="_KK202" localSheetId="3">[14]중기사용료!#REF!</definedName>
    <definedName name="_KK202" localSheetId="0">[14]중기사용료!#REF!</definedName>
    <definedName name="_KK202">[14]중기사용료!#REF!</definedName>
    <definedName name="_KK203" localSheetId="4">[14]중기사용료!#REF!</definedName>
    <definedName name="_KK203" localSheetId="3">[14]중기사용료!#REF!</definedName>
    <definedName name="_KK203" localSheetId="0">[14]중기사용료!#REF!</definedName>
    <definedName name="_KK203">[14]중기사용료!#REF!</definedName>
    <definedName name="_KK204" localSheetId="4">[14]중기사용료!#REF!</definedName>
    <definedName name="_KK204" localSheetId="3">[14]중기사용료!#REF!</definedName>
    <definedName name="_KK204" localSheetId="0">[14]중기사용료!#REF!</definedName>
    <definedName name="_KK204">[14]중기사용료!#REF!</definedName>
    <definedName name="_KK205" localSheetId="4">[14]중기사용료!#REF!</definedName>
    <definedName name="_KK205" localSheetId="3">[14]중기사용료!#REF!</definedName>
    <definedName name="_KK205" localSheetId="0">[14]중기사용료!#REF!</definedName>
    <definedName name="_KK205">[14]중기사용료!#REF!</definedName>
    <definedName name="_KK206" localSheetId="4">[14]중기사용료!#REF!</definedName>
    <definedName name="_KK206" localSheetId="3">[14]중기사용료!#REF!</definedName>
    <definedName name="_KK206" localSheetId="0">[14]중기사용료!#REF!</definedName>
    <definedName name="_KK206">[14]중기사용료!#REF!</definedName>
    <definedName name="_KK207" localSheetId="4">[14]중기사용료!#REF!</definedName>
    <definedName name="_KK207" localSheetId="3">[14]중기사용료!#REF!</definedName>
    <definedName name="_KK207" localSheetId="0">[14]중기사용료!#REF!</definedName>
    <definedName name="_KK207">[14]중기사용료!#REF!</definedName>
    <definedName name="_KK208" localSheetId="4">[14]중기사용료!#REF!</definedName>
    <definedName name="_KK208" localSheetId="3">[14]중기사용료!#REF!</definedName>
    <definedName name="_KK208" localSheetId="0">[14]중기사용료!#REF!</definedName>
    <definedName name="_KK208">[14]중기사용료!#REF!</definedName>
    <definedName name="_KK209" localSheetId="4">[14]중기사용료!#REF!</definedName>
    <definedName name="_KK209" localSheetId="3">[14]중기사용료!#REF!</definedName>
    <definedName name="_KK209" localSheetId="0">[14]중기사용료!#REF!</definedName>
    <definedName name="_KK209">[14]중기사용료!#REF!</definedName>
    <definedName name="_KK21" localSheetId="4">[14]중기사용료!#REF!</definedName>
    <definedName name="_KK21" localSheetId="3">[14]중기사용료!#REF!</definedName>
    <definedName name="_KK21" localSheetId="0">[14]중기사용료!#REF!</definedName>
    <definedName name="_KK21">[14]중기사용료!#REF!</definedName>
    <definedName name="_KK210" localSheetId="4">[14]중기사용료!#REF!</definedName>
    <definedName name="_KK210" localSheetId="3">[14]중기사용료!#REF!</definedName>
    <definedName name="_KK210" localSheetId="0">[14]중기사용료!#REF!</definedName>
    <definedName name="_KK210">[14]중기사용료!#REF!</definedName>
    <definedName name="_KK211" localSheetId="4">[14]중기사용료!#REF!</definedName>
    <definedName name="_KK211" localSheetId="3">[14]중기사용료!#REF!</definedName>
    <definedName name="_KK211" localSheetId="0">[14]중기사용료!#REF!</definedName>
    <definedName name="_KK211">[14]중기사용료!#REF!</definedName>
    <definedName name="_KK212" localSheetId="4">[14]중기사용료!#REF!</definedName>
    <definedName name="_KK212" localSheetId="3">[14]중기사용료!#REF!</definedName>
    <definedName name="_KK212" localSheetId="0">[14]중기사용료!#REF!</definedName>
    <definedName name="_KK212">[14]중기사용료!#REF!</definedName>
    <definedName name="_KK213" localSheetId="4">[14]중기사용료!#REF!</definedName>
    <definedName name="_KK213" localSheetId="3">[14]중기사용료!#REF!</definedName>
    <definedName name="_KK213" localSheetId="0">[14]중기사용료!#REF!</definedName>
    <definedName name="_KK213">[14]중기사용료!#REF!</definedName>
    <definedName name="_KK214" localSheetId="4">[14]중기사용료!#REF!</definedName>
    <definedName name="_KK214" localSheetId="3">[14]중기사용료!#REF!</definedName>
    <definedName name="_KK214" localSheetId="0">[14]중기사용료!#REF!</definedName>
    <definedName name="_KK214">[14]중기사용료!#REF!</definedName>
    <definedName name="_KK215" localSheetId="4">[14]중기사용료!#REF!</definedName>
    <definedName name="_KK215" localSheetId="3">[14]중기사용료!#REF!</definedName>
    <definedName name="_KK215" localSheetId="0">[14]중기사용료!#REF!</definedName>
    <definedName name="_KK215">[14]중기사용료!#REF!</definedName>
    <definedName name="_KK216" localSheetId="4">[14]중기사용료!#REF!</definedName>
    <definedName name="_KK216" localSheetId="3">[14]중기사용료!#REF!</definedName>
    <definedName name="_KK216" localSheetId="0">[14]중기사용료!#REF!</definedName>
    <definedName name="_KK216">[14]중기사용료!#REF!</definedName>
    <definedName name="_KK217" localSheetId="4">[14]중기사용료!#REF!</definedName>
    <definedName name="_KK217" localSheetId="3">[14]중기사용료!#REF!</definedName>
    <definedName name="_KK217" localSheetId="0">[14]중기사용료!#REF!</definedName>
    <definedName name="_KK217">[14]중기사용료!#REF!</definedName>
    <definedName name="_KK218" localSheetId="4">[14]중기사용료!#REF!</definedName>
    <definedName name="_KK218" localSheetId="3">[14]중기사용료!#REF!</definedName>
    <definedName name="_KK218" localSheetId="0">[14]중기사용료!#REF!</definedName>
    <definedName name="_KK218">[14]중기사용료!#REF!</definedName>
    <definedName name="_KK219" localSheetId="4">[14]중기사용료!#REF!</definedName>
    <definedName name="_KK219" localSheetId="3">[14]중기사용료!#REF!</definedName>
    <definedName name="_KK219" localSheetId="0">[14]중기사용료!#REF!</definedName>
    <definedName name="_KK219">[14]중기사용료!#REF!</definedName>
    <definedName name="_KK22" localSheetId="4">[14]중기사용료!#REF!</definedName>
    <definedName name="_KK22" localSheetId="3">[14]중기사용료!#REF!</definedName>
    <definedName name="_KK22" localSheetId="0">[14]중기사용료!#REF!</definedName>
    <definedName name="_KK22">[14]중기사용료!#REF!</definedName>
    <definedName name="_KK220" localSheetId="4">[14]중기사용료!#REF!</definedName>
    <definedName name="_KK220" localSheetId="3">[14]중기사용료!#REF!</definedName>
    <definedName name="_KK220" localSheetId="0">[14]중기사용료!#REF!</definedName>
    <definedName name="_KK220">[14]중기사용료!#REF!</definedName>
    <definedName name="_KK221" localSheetId="4">[14]중기사용료!#REF!</definedName>
    <definedName name="_KK221" localSheetId="3">[14]중기사용료!#REF!</definedName>
    <definedName name="_KK221" localSheetId="0">[14]중기사용료!#REF!</definedName>
    <definedName name="_KK221">[14]중기사용료!#REF!</definedName>
    <definedName name="_KK222" localSheetId="4">[14]중기사용료!#REF!</definedName>
    <definedName name="_KK222" localSheetId="3">[14]중기사용료!#REF!</definedName>
    <definedName name="_KK222" localSheetId="0">[14]중기사용료!#REF!</definedName>
    <definedName name="_KK222">[14]중기사용료!#REF!</definedName>
    <definedName name="_KK223" localSheetId="4">[14]중기사용료!#REF!</definedName>
    <definedName name="_KK223" localSheetId="3">[14]중기사용료!#REF!</definedName>
    <definedName name="_KK223" localSheetId="0">[14]중기사용료!#REF!</definedName>
    <definedName name="_KK223">[14]중기사용료!#REF!</definedName>
    <definedName name="_KK224" localSheetId="4">[14]중기사용료!#REF!</definedName>
    <definedName name="_KK224" localSheetId="3">[14]중기사용료!#REF!</definedName>
    <definedName name="_KK224" localSheetId="0">[14]중기사용료!#REF!</definedName>
    <definedName name="_KK224">[14]중기사용료!#REF!</definedName>
    <definedName name="_KK225" localSheetId="4">[14]중기사용료!#REF!</definedName>
    <definedName name="_KK225" localSheetId="3">[14]중기사용료!#REF!</definedName>
    <definedName name="_KK225" localSheetId="0">[14]중기사용료!#REF!</definedName>
    <definedName name="_KK225">[14]중기사용료!#REF!</definedName>
    <definedName name="_KK226" localSheetId="4">[14]중기사용료!#REF!</definedName>
    <definedName name="_KK226" localSheetId="3">[14]중기사용료!#REF!</definedName>
    <definedName name="_KK226" localSheetId="0">[14]중기사용료!#REF!</definedName>
    <definedName name="_KK226">[14]중기사용료!#REF!</definedName>
    <definedName name="_KK227" localSheetId="4">[14]중기사용료!#REF!</definedName>
    <definedName name="_KK227" localSheetId="3">[14]중기사용료!#REF!</definedName>
    <definedName name="_KK227" localSheetId="0">[14]중기사용료!#REF!</definedName>
    <definedName name="_KK227">[14]중기사용료!#REF!</definedName>
    <definedName name="_KK228" localSheetId="4">[14]중기사용료!#REF!</definedName>
    <definedName name="_KK228" localSheetId="3">[14]중기사용료!#REF!</definedName>
    <definedName name="_KK228" localSheetId="0">[14]중기사용료!#REF!</definedName>
    <definedName name="_KK228">[14]중기사용료!#REF!</definedName>
    <definedName name="_KK229" localSheetId="4">[14]중기사용료!#REF!</definedName>
    <definedName name="_KK229" localSheetId="3">[14]중기사용료!#REF!</definedName>
    <definedName name="_KK229" localSheetId="0">[14]중기사용료!#REF!</definedName>
    <definedName name="_KK229">[14]중기사용료!#REF!</definedName>
    <definedName name="_KK23" localSheetId="4">[14]중기사용료!#REF!</definedName>
    <definedName name="_KK23" localSheetId="3">[14]중기사용료!#REF!</definedName>
    <definedName name="_KK23" localSheetId="0">[14]중기사용료!#REF!</definedName>
    <definedName name="_KK23">[14]중기사용료!#REF!</definedName>
    <definedName name="_KK230" localSheetId="4">[14]중기사용료!#REF!</definedName>
    <definedName name="_KK230" localSheetId="3">[14]중기사용료!#REF!</definedName>
    <definedName name="_KK230" localSheetId="0">[14]중기사용료!#REF!</definedName>
    <definedName name="_KK230">[14]중기사용료!#REF!</definedName>
    <definedName name="_kk231" localSheetId="4">[14]중기사용료!#REF!</definedName>
    <definedName name="_kk231" localSheetId="3">[14]중기사용료!#REF!</definedName>
    <definedName name="_kk231" localSheetId="0">[14]중기사용료!#REF!</definedName>
    <definedName name="_kk231">[14]중기사용료!#REF!</definedName>
    <definedName name="_KK232" localSheetId="4">[14]중기사용료!#REF!</definedName>
    <definedName name="_KK232" localSheetId="3">[14]중기사용료!#REF!</definedName>
    <definedName name="_KK232" localSheetId="0">[14]중기사용료!#REF!</definedName>
    <definedName name="_KK232">[14]중기사용료!#REF!</definedName>
    <definedName name="_KK233" localSheetId="4">[14]중기사용료!#REF!</definedName>
    <definedName name="_KK233" localSheetId="3">[14]중기사용료!#REF!</definedName>
    <definedName name="_KK233" localSheetId="0">[14]중기사용료!#REF!</definedName>
    <definedName name="_KK233">[14]중기사용료!#REF!</definedName>
    <definedName name="_KK234" localSheetId="4">[14]중기사용료!#REF!</definedName>
    <definedName name="_KK234" localSheetId="3">[14]중기사용료!#REF!</definedName>
    <definedName name="_KK234" localSheetId="0">[14]중기사용료!#REF!</definedName>
    <definedName name="_KK234">[14]중기사용료!#REF!</definedName>
    <definedName name="_KK235" localSheetId="4">[14]중기사용료!#REF!</definedName>
    <definedName name="_KK235" localSheetId="3">[14]중기사용료!#REF!</definedName>
    <definedName name="_KK235" localSheetId="0">[14]중기사용료!#REF!</definedName>
    <definedName name="_KK235">[14]중기사용료!#REF!</definedName>
    <definedName name="_KK236" localSheetId="4">[14]중기사용료!#REF!</definedName>
    <definedName name="_KK236" localSheetId="3">[14]중기사용료!#REF!</definedName>
    <definedName name="_KK236" localSheetId="0">[14]중기사용료!#REF!</definedName>
    <definedName name="_KK236">[14]중기사용료!#REF!</definedName>
    <definedName name="_KK237" localSheetId="4">[14]중기사용료!#REF!</definedName>
    <definedName name="_KK237" localSheetId="3">[14]중기사용료!#REF!</definedName>
    <definedName name="_KK237" localSheetId="0">[14]중기사용료!#REF!</definedName>
    <definedName name="_KK237">[14]중기사용료!#REF!</definedName>
    <definedName name="_KK238" localSheetId="4">[14]중기사용료!#REF!</definedName>
    <definedName name="_KK238" localSheetId="3">[14]중기사용료!#REF!</definedName>
    <definedName name="_KK238" localSheetId="0">[14]중기사용료!#REF!</definedName>
    <definedName name="_KK238">[14]중기사용료!#REF!</definedName>
    <definedName name="_KK239" localSheetId="4">[14]중기사용료!#REF!</definedName>
    <definedName name="_KK239" localSheetId="3">[14]중기사용료!#REF!</definedName>
    <definedName name="_KK239" localSheetId="0">[14]중기사용료!#REF!</definedName>
    <definedName name="_KK239">[14]중기사용료!#REF!</definedName>
    <definedName name="_KK24" localSheetId="4">[14]중기사용료!#REF!</definedName>
    <definedName name="_KK24" localSheetId="3">[14]중기사용료!#REF!</definedName>
    <definedName name="_KK24" localSheetId="0">[14]중기사용료!#REF!</definedName>
    <definedName name="_KK24">[14]중기사용료!#REF!</definedName>
    <definedName name="_KK25" localSheetId="4">[14]중기사용료!#REF!</definedName>
    <definedName name="_KK25" localSheetId="3">[14]중기사용료!#REF!</definedName>
    <definedName name="_KK25" localSheetId="0">[14]중기사용료!#REF!</definedName>
    <definedName name="_KK25">[14]중기사용료!#REF!</definedName>
    <definedName name="_KK26" localSheetId="4">[14]중기사용료!#REF!</definedName>
    <definedName name="_KK26" localSheetId="3">[14]중기사용료!#REF!</definedName>
    <definedName name="_KK26" localSheetId="0">[14]중기사용료!#REF!</definedName>
    <definedName name="_KK26">[14]중기사용료!#REF!</definedName>
    <definedName name="_KK27" localSheetId="4">[14]중기사용료!#REF!</definedName>
    <definedName name="_KK27" localSheetId="3">[14]중기사용료!#REF!</definedName>
    <definedName name="_KK27" localSheetId="0">[14]중기사용료!#REF!</definedName>
    <definedName name="_KK27">[14]중기사용료!#REF!</definedName>
    <definedName name="_KK28" localSheetId="4">[14]중기사용료!#REF!</definedName>
    <definedName name="_KK28" localSheetId="3">[14]중기사용료!#REF!</definedName>
    <definedName name="_KK28" localSheetId="0">[14]중기사용료!#REF!</definedName>
    <definedName name="_KK28">[14]중기사용료!#REF!</definedName>
    <definedName name="_KK29" localSheetId="4">[14]중기사용료!#REF!</definedName>
    <definedName name="_KK29" localSheetId="3">[14]중기사용료!#REF!</definedName>
    <definedName name="_KK29" localSheetId="0">[14]중기사용료!#REF!</definedName>
    <definedName name="_KK29">[14]중기사용료!#REF!</definedName>
    <definedName name="_KK3" localSheetId="4">[14]중기사용료!#REF!</definedName>
    <definedName name="_KK3" localSheetId="3">[14]중기사용료!#REF!</definedName>
    <definedName name="_KK3" localSheetId="0">[14]중기사용료!#REF!</definedName>
    <definedName name="_KK3">[14]중기사용료!#REF!</definedName>
    <definedName name="_KK30" localSheetId="4">[14]중기사용료!#REF!</definedName>
    <definedName name="_KK30" localSheetId="3">[14]중기사용료!#REF!</definedName>
    <definedName name="_KK30" localSheetId="0">[14]중기사용료!#REF!</definedName>
    <definedName name="_KK30">[14]중기사용료!#REF!</definedName>
    <definedName name="_KK31" localSheetId="4">[14]중기사용료!#REF!</definedName>
    <definedName name="_KK31" localSheetId="3">[14]중기사용료!#REF!</definedName>
    <definedName name="_KK31" localSheetId="0">[14]중기사용료!#REF!</definedName>
    <definedName name="_KK31">[14]중기사용료!#REF!</definedName>
    <definedName name="_KK32" localSheetId="4">[14]중기사용료!#REF!</definedName>
    <definedName name="_KK32" localSheetId="3">[14]중기사용료!#REF!</definedName>
    <definedName name="_KK32" localSheetId="0">[14]중기사용료!#REF!</definedName>
    <definedName name="_KK32">[14]중기사용료!#REF!</definedName>
    <definedName name="_KK33" localSheetId="4">[14]중기사용료!#REF!</definedName>
    <definedName name="_KK33" localSheetId="3">[14]중기사용료!#REF!</definedName>
    <definedName name="_KK33" localSheetId="0">[14]중기사용료!#REF!</definedName>
    <definedName name="_KK33">[14]중기사용료!#REF!</definedName>
    <definedName name="_KK34" localSheetId="4">[14]중기사용료!#REF!</definedName>
    <definedName name="_KK34" localSheetId="3">[14]중기사용료!#REF!</definedName>
    <definedName name="_KK34" localSheetId="0">[14]중기사용료!#REF!</definedName>
    <definedName name="_KK34">[14]중기사용료!#REF!</definedName>
    <definedName name="_KK35" localSheetId="4">[14]중기사용료!#REF!</definedName>
    <definedName name="_KK35" localSheetId="3">[14]중기사용료!#REF!</definedName>
    <definedName name="_KK35" localSheetId="0">[14]중기사용료!#REF!</definedName>
    <definedName name="_KK35">[14]중기사용료!#REF!</definedName>
    <definedName name="_KK36" localSheetId="4">[14]중기사용료!#REF!</definedName>
    <definedName name="_KK36" localSheetId="3">[14]중기사용료!#REF!</definedName>
    <definedName name="_KK36" localSheetId="0">[14]중기사용료!#REF!</definedName>
    <definedName name="_KK36">[14]중기사용료!#REF!</definedName>
    <definedName name="_KK37" localSheetId="4">[14]중기사용료!#REF!</definedName>
    <definedName name="_KK37" localSheetId="3">[14]중기사용료!#REF!</definedName>
    <definedName name="_KK37" localSheetId="0">[14]중기사용료!#REF!</definedName>
    <definedName name="_KK37">[14]중기사용료!#REF!</definedName>
    <definedName name="_KK38" localSheetId="4">[14]중기사용료!#REF!</definedName>
    <definedName name="_KK38" localSheetId="3">[14]중기사용료!#REF!</definedName>
    <definedName name="_KK38" localSheetId="0">[14]중기사용료!#REF!</definedName>
    <definedName name="_KK38">[14]중기사용료!#REF!</definedName>
    <definedName name="_KK39" localSheetId="4">[14]중기사용료!#REF!</definedName>
    <definedName name="_KK39" localSheetId="3">[14]중기사용료!#REF!</definedName>
    <definedName name="_KK39" localSheetId="0">[14]중기사용료!#REF!</definedName>
    <definedName name="_KK39">[14]중기사용료!#REF!</definedName>
    <definedName name="_KK4" localSheetId="4">[14]중기사용료!#REF!</definedName>
    <definedName name="_KK4" localSheetId="3">[14]중기사용료!#REF!</definedName>
    <definedName name="_KK4" localSheetId="0">[14]중기사용료!#REF!</definedName>
    <definedName name="_KK4">[14]중기사용료!#REF!</definedName>
    <definedName name="_KK40" localSheetId="4">[14]중기사용료!#REF!</definedName>
    <definedName name="_KK40" localSheetId="3">[14]중기사용료!#REF!</definedName>
    <definedName name="_KK40" localSheetId="0">[14]중기사용료!#REF!</definedName>
    <definedName name="_KK40">[14]중기사용료!#REF!</definedName>
    <definedName name="_KK42" localSheetId="4">[14]중기사용료!#REF!</definedName>
    <definedName name="_KK42" localSheetId="3">[14]중기사용료!#REF!</definedName>
    <definedName name="_KK42" localSheetId="0">[14]중기사용료!#REF!</definedName>
    <definedName name="_KK42">[14]중기사용료!#REF!</definedName>
    <definedName name="_KK43" localSheetId="4">[14]중기사용료!#REF!</definedName>
    <definedName name="_KK43" localSheetId="3">[14]중기사용료!#REF!</definedName>
    <definedName name="_KK43" localSheetId="0">[14]중기사용료!#REF!</definedName>
    <definedName name="_KK43">[14]중기사용료!#REF!</definedName>
    <definedName name="_KK44" localSheetId="4">[14]중기사용료!#REF!</definedName>
    <definedName name="_KK44" localSheetId="3">[14]중기사용료!#REF!</definedName>
    <definedName name="_KK44" localSheetId="0">[14]중기사용료!#REF!</definedName>
    <definedName name="_KK44">[14]중기사용료!#REF!</definedName>
    <definedName name="_KK45" localSheetId="4">[14]중기사용료!#REF!</definedName>
    <definedName name="_KK45" localSheetId="3">[14]중기사용료!#REF!</definedName>
    <definedName name="_KK45" localSheetId="0">[14]중기사용료!#REF!</definedName>
    <definedName name="_KK45">[14]중기사용료!#REF!</definedName>
    <definedName name="_KK46" localSheetId="4">[14]중기사용료!#REF!</definedName>
    <definedName name="_KK46" localSheetId="3">[14]중기사용료!#REF!</definedName>
    <definedName name="_KK46" localSheetId="0">[14]중기사용료!#REF!</definedName>
    <definedName name="_KK46">[14]중기사용료!#REF!</definedName>
    <definedName name="_KK47" localSheetId="4">[14]중기사용료!#REF!</definedName>
    <definedName name="_KK47" localSheetId="3">[14]중기사용료!#REF!</definedName>
    <definedName name="_KK47" localSheetId="0">[14]중기사용료!#REF!</definedName>
    <definedName name="_KK47">[14]중기사용료!#REF!</definedName>
    <definedName name="_KK48" localSheetId="4">[14]중기사용료!#REF!</definedName>
    <definedName name="_KK48" localSheetId="3">[14]중기사용료!#REF!</definedName>
    <definedName name="_KK48" localSheetId="0">[14]중기사용료!#REF!</definedName>
    <definedName name="_KK48">[14]중기사용료!#REF!</definedName>
    <definedName name="_KK49" localSheetId="4">[14]중기사용료!#REF!</definedName>
    <definedName name="_KK49" localSheetId="3">[14]중기사용료!#REF!</definedName>
    <definedName name="_KK49" localSheetId="0">[14]중기사용료!#REF!</definedName>
    <definedName name="_KK49">[14]중기사용료!#REF!</definedName>
    <definedName name="_KK5" localSheetId="4">[14]중기사용료!#REF!</definedName>
    <definedName name="_KK5" localSheetId="3">[14]중기사용료!#REF!</definedName>
    <definedName name="_KK5" localSheetId="0">[14]중기사용료!#REF!</definedName>
    <definedName name="_KK5">[14]중기사용료!#REF!</definedName>
    <definedName name="_KK50" localSheetId="4">[14]중기사용료!#REF!</definedName>
    <definedName name="_KK50" localSheetId="3">[14]중기사용료!#REF!</definedName>
    <definedName name="_KK50" localSheetId="0">[14]중기사용료!#REF!</definedName>
    <definedName name="_KK50">[14]중기사용료!#REF!</definedName>
    <definedName name="_KK51" localSheetId="4">[14]중기사용료!#REF!</definedName>
    <definedName name="_KK51" localSheetId="3">[14]중기사용료!#REF!</definedName>
    <definedName name="_KK51" localSheetId="0">[14]중기사용료!#REF!</definedName>
    <definedName name="_KK51">[14]중기사용료!#REF!</definedName>
    <definedName name="_KK52" localSheetId="4">[14]중기사용료!#REF!</definedName>
    <definedName name="_KK52" localSheetId="3">[14]중기사용료!#REF!</definedName>
    <definedName name="_KK52" localSheetId="0">[14]중기사용료!#REF!</definedName>
    <definedName name="_KK52">[14]중기사용료!#REF!</definedName>
    <definedName name="_KK53" localSheetId="4">[14]중기사용료!#REF!</definedName>
    <definedName name="_KK53" localSheetId="3">[14]중기사용료!#REF!</definedName>
    <definedName name="_KK53" localSheetId="0">[14]중기사용료!#REF!</definedName>
    <definedName name="_KK53">[14]중기사용료!#REF!</definedName>
    <definedName name="_KK54" localSheetId="4">[14]중기사용료!#REF!</definedName>
    <definedName name="_KK54" localSheetId="3">[14]중기사용료!#REF!</definedName>
    <definedName name="_KK54" localSheetId="0">[14]중기사용료!#REF!</definedName>
    <definedName name="_KK54">[14]중기사용료!#REF!</definedName>
    <definedName name="_KK55" localSheetId="4">[14]중기사용료!#REF!</definedName>
    <definedName name="_KK55" localSheetId="3">[14]중기사용료!#REF!</definedName>
    <definedName name="_KK55" localSheetId="0">[14]중기사용료!#REF!</definedName>
    <definedName name="_KK55">[14]중기사용료!#REF!</definedName>
    <definedName name="_KK56" localSheetId="4">[14]중기사용료!#REF!</definedName>
    <definedName name="_KK56" localSheetId="3">[14]중기사용료!#REF!</definedName>
    <definedName name="_KK56" localSheetId="0">[14]중기사용료!#REF!</definedName>
    <definedName name="_KK56">[14]중기사용료!#REF!</definedName>
    <definedName name="_KK57" localSheetId="4">[14]중기사용료!#REF!</definedName>
    <definedName name="_KK57" localSheetId="3">[14]중기사용료!#REF!</definedName>
    <definedName name="_KK57" localSheetId="0">[14]중기사용료!#REF!</definedName>
    <definedName name="_KK57">[14]중기사용료!#REF!</definedName>
    <definedName name="_KK58" localSheetId="4">[14]중기사용료!#REF!</definedName>
    <definedName name="_KK58" localSheetId="3">[14]중기사용료!#REF!</definedName>
    <definedName name="_KK58" localSheetId="0">[14]중기사용료!#REF!</definedName>
    <definedName name="_KK58">[14]중기사용료!#REF!</definedName>
    <definedName name="_KK59" localSheetId="4">[15]노임단가!#REF!</definedName>
    <definedName name="_KK59" localSheetId="3">[15]노임단가!#REF!</definedName>
    <definedName name="_KK59" localSheetId="0">[15]노임단가!#REF!</definedName>
    <definedName name="_KK59">[15]노임단가!#REF!</definedName>
    <definedName name="_KK6" localSheetId="4">[14]중기사용료!#REF!</definedName>
    <definedName name="_KK6" localSheetId="3">[14]중기사용료!#REF!</definedName>
    <definedName name="_KK6" localSheetId="0">[14]중기사용료!#REF!</definedName>
    <definedName name="_KK6">[14]중기사용료!#REF!</definedName>
    <definedName name="_KK60" localSheetId="4">[14]중기사용료!#REF!</definedName>
    <definedName name="_KK60" localSheetId="3">[14]중기사용료!#REF!</definedName>
    <definedName name="_KK60" localSheetId="0">[14]중기사용료!#REF!</definedName>
    <definedName name="_KK60">[14]중기사용료!#REF!</definedName>
    <definedName name="_KK61" localSheetId="4">[14]중기사용료!#REF!</definedName>
    <definedName name="_KK61" localSheetId="3">[14]중기사용료!#REF!</definedName>
    <definedName name="_KK61" localSheetId="0">[14]중기사용료!#REF!</definedName>
    <definedName name="_KK61">[14]중기사용료!#REF!</definedName>
    <definedName name="_KK62" localSheetId="4">[14]중기사용료!#REF!</definedName>
    <definedName name="_KK62" localSheetId="3">[14]중기사용료!#REF!</definedName>
    <definedName name="_KK62" localSheetId="0">[14]중기사용료!#REF!</definedName>
    <definedName name="_KK62">[14]중기사용료!#REF!</definedName>
    <definedName name="_KK63" localSheetId="4">[14]중기사용료!#REF!</definedName>
    <definedName name="_KK63" localSheetId="3">[14]중기사용료!#REF!</definedName>
    <definedName name="_KK63" localSheetId="0">[14]중기사용료!#REF!</definedName>
    <definedName name="_KK63">[14]중기사용료!#REF!</definedName>
    <definedName name="_KK64" localSheetId="4">[14]중기사용료!#REF!</definedName>
    <definedName name="_KK64" localSheetId="3">[14]중기사용료!#REF!</definedName>
    <definedName name="_KK64" localSheetId="0">[14]중기사용료!#REF!</definedName>
    <definedName name="_KK64">[14]중기사용료!#REF!</definedName>
    <definedName name="_KK65" localSheetId="4">[14]중기사용료!#REF!</definedName>
    <definedName name="_KK65" localSheetId="3">[14]중기사용료!#REF!</definedName>
    <definedName name="_KK65" localSheetId="0">[14]중기사용료!#REF!</definedName>
    <definedName name="_KK65">[14]중기사용료!#REF!</definedName>
    <definedName name="_KK66" localSheetId="4">[14]중기사용료!#REF!</definedName>
    <definedName name="_KK66" localSheetId="3">[14]중기사용료!#REF!</definedName>
    <definedName name="_KK66" localSheetId="0">[14]중기사용료!#REF!</definedName>
    <definedName name="_KK66">[14]중기사용료!#REF!</definedName>
    <definedName name="_KK67" localSheetId="4">[14]중기사용료!#REF!</definedName>
    <definedName name="_KK67" localSheetId="3">[14]중기사용료!#REF!</definedName>
    <definedName name="_KK67" localSheetId="0">[14]중기사용료!#REF!</definedName>
    <definedName name="_KK67">[14]중기사용료!#REF!</definedName>
    <definedName name="_KK68" localSheetId="4">[14]중기사용료!#REF!</definedName>
    <definedName name="_KK68" localSheetId="3">[14]중기사용료!#REF!</definedName>
    <definedName name="_KK68" localSheetId="0">[14]중기사용료!#REF!</definedName>
    <definedName name="_KK68">[14]중기사용료!#REF!</definedName>
    <definedName name="_KK69" localSheetId="4">[14]중기사용료!#REF!</definedName>
    <definedName name="_KK69" localSheetId="3">[14]중기사용료!#REF!</definedName>
    <definedName name="_KK69" localSheetId="0">[14]중기사용료!#REF!</definedName>
    <definedName name="_KK69">[14]중기사용료!#REF!</definedName>
    <definedName name="_KK7" localSheetId="4">[14]중기사용료!#REF!</definedName>
    <definedName name="_KK7" localSheetId="3">[14]중기사용료!#REF!</definedName>
    <definedName name="_KK7" localSheetId="0">[14]중기사용료!#REF!</definedName>
    <definedName name="_KK7">[14]중기사용료!#REF!</definedName>
    <definedName name="_KK70" localSheetId="4">[14]중기사용료!#REF!</definedName>
    <definedName name="_KK70" localSheetId="3">[14]중기사용료!#REF!</definedName>
    <definedName name="_KK70" localSheetId="0">[14]중기사용료!#REF!</definedName>
    <definedName name="_KK70">[14]중기사용료!#REF!</definedName>
    <definedName name="_KK71" localSheetId="4">[14]중기사용료!#REF!</definedName>
    <definedName name="_KK71" localSheetId="3">[14]중기사용료!#REF!</definedName>
    <definedName name="_KK71" localSheetId="0">[14]중기사용료!#REF!</definedName>
    <definedName name="_KK71">[14]중기사용료!#REF!</definedName>
    <definedName name="_KK72" localSheetId="4">[14]중기사용료!#REF!</definedName>
    <definedName name="_KK72" localSheetId="3">[14]중기사용료!#REF!</definedName>
    <definedName name="_KK72" localSheetId="0">[14]중기사용료!#REF!</definedName>
    <definedName name="_KK72">[14]중기사용료!#REF!</definedName>
    <definedName name="_KK73" localSheetId="4">[14]중기사용료!#REF!</definedName>
    <definedName name="_KK73" localSheetId="3">[14]중기사용료!#REF!</definedName>
    <definedName name="_KK73" localSheetId="0">[14]중기사용료!#REF!</definedName>
    <definedName name="_KK73">[14]중기사용료!#REF!</definedName>
    <definedName name="_KK74" localSheetId="4">[14]중기사용료!#REF!</definedName>
    <definedName name="_KK74" localSheetId="3">[14]중기사용료!#REF!</definedName>
    <definedName name="_KK74" localSheetId="0">[14]중기사용료!#REF!</definedName>
    <definedName name="_KK74">[14]중기사용료!#REF!</definedName>
    <definedName name="_KK75" localSheetId="4">[14]중기사용료!#REF!</definedName>
    <definedName name="_KK75" localSheetId="3">[14]중기사용료!#REF!</definedName>
    <definedName name="_KK75" localSheetId="0">[14]중기사용료!#REF!</definedName>
    <definedName name="_KK75">[14]중기사용료!#REF!</definedName>
    <definedName name="_KK76" localSheetId="4">[14]중기사용료!#REF!</definedName>
    <definedName name="_KK76" localSheetId="3">[14]중기사용료!#REF!</definedName>
    <definedName name="_KK76" localSheetId="0">[14]중기사용료!#REF!</definedName>
    <definedName name="_KK76">[14]중기사용료!#REF!</definedName>
    <definedName name="_KK77" localSheetId="4">[14]중기사용료!#REF!</definedName>
    <definedName name="_KK77" localSheetId="3">[14]중기사용료!#REF!</definedName>
    <definedName name="_KK77" localSheetId="0">[14]중기사용료!#REF!</definedName>
    <definedName name="_KK77">[14]중기사용료!#REF!</definedName>
    <definedName name="_KK78" localSheetId="4">[14]중기사용료!#REF!</definedName>
    <definedName name="_KK78" localSheetId="3">[14]중기사용료!#REF!</definedName>
    <definedName name="_KK78" localSheetId="0">[14]중기사용료!#REF!</definedName>
    <definedName name="_KK78">[14]중기사용료!#REF!</definedName>
    <definedName name="_KK79" localSheetId="4">[14]중기사용료!#REF!</definedName>
    <definedName name="_KK79" localSheetId="3">[14]중기사용료!#REF!</definedName>
    <definedName name="_KK79" localSheetId="0">[14]중기사용료!#REF!</definedName>
    <definedName name="_KK79">[14]중기사용료!#REF!</definedName>
    <definedName name="_KK8" localSheetId="4">[14]중기사용료!#REF!</definedName>
    <definedName name="_KK8" localSheetId="3">[14]중기사용료!#REF!</definedName>
    <definedName name="_KK8" localSheetId="0">[14]중기사용료!#REF!</definedName>
    <definedName name="_KK8">[14]중기사용료!#REF!</definedName>
    <definedName name="_KK80" localSheetId="4">[14]중기사용료!#REF!</definedName>
    <definedName name="_KK80" localSheetId="3">[14]중기사용료!#REF!</definedName>
    <definedName name="_KK80" localSheetId="0">[14]중기사용료!#REF!</definedName>
    <definedName name="_KK80">[14]중기사용료!#REF!</definedName>
    <definedName name="_KK81" localSheetId="4">[14]중기사용료!#REF!</definedName>
    <definedName name="_KK81" localSheetId="3">[14]중기사용료!#REF!</definedName>
    <definedName name="_KK81" localSheetId="0">[14]중기사용료!#REF!</definedName>
    <definedName name="_KK81">[14]중기사용료!#REF!</definedName>
    <definedName name="_KK82" localSheetId="4">[14]중기사용료!#REF!</definedName>
    <definedName name="_KK82" localSheetId="3">[14]중기사용료!#REF!</definedName>
    <definedName name="_KK82" localSheetId="0">[14]중기사용료!#REF!</definedName>
    <definedName name="_KK82">[14]중기사용료!#REF!</definedName>
    <definedName name="_KK83" localSheetId="4">[14]중기사용료!#REF!</definedName>
    <definedName name="_KK83" localSheetId="3">[14]중기사용료!#REF!</definedName>
    <definedName name="_KK83" localSheetId="0">[14]중기사용료!#REF!</definedName>
    <definedName name="_KK83">[14]중기사용료!#REF!</definedName>
    <definedName name="_KK84" localSheetId="4">[14]중기사용료!#REF!</definedName>
    <definedName name="_KK84" localSheetId="3">[14]중기사용료!#REF!</definedName>
    <definedName name="_KK84" localSheetId="0">[14]중기사용료!#REF!</definedName>
    <definedName name="_KK84">[14]중기사용료!#REF!</definedName>
    <definedName name="_KK85" localSheetId="4">[14]중기사용료!#REF!</definedName>
    <definedName name="_KK85" localSheetId="3">[14]중기사용료!#REF!</definedName>
    <definedName name="_KK85" localSheetId="0">[14]중기사용료!#REF!</definedName>
    <definedName name="_KK85">[14]중기사용료!#REF!</definedName>
    <definedName name="_KK86" localSheetId="4">[14]중기사용료!#REF!</definedName>
    <definedName name="_KK86" localSheetId="3">[14]중기사용료!#REF!</definedName>
    <definedName name="_KK86" localSheetId="0">[14]중기사용료!#REF!</definedName>
    <definedName name="_KK86">[14]중기사용료!#REF!</definedName>
    <definedName name="_KK87" localSheetId="4">[14]중기사용료!#REF!</definedName>
    <definedName name="_KK87" localSheetId="3">[14]중기사용료!#REF!</definedName>
    <definedName name="_KK87" localSheetId="0">[14]중기사용료!#REF!</definedName>
    <definedName name="_KK87">[14]중기사용료!#REF!</definedName>
    <definedName name="_KK88" localSheetId="4">[14]중기사용료!#REF!</definedName>
    <definedName name="_KK88" localSheetId="3">[14]중기사용료!#REF!</definedName>
    <definedName name="_KK88" localSheetId="0">[14]중기사용료!#REF!</definedName>
    <definedName name="_KK88">[14]중기사용료!#REF!</definedName>
    <definedName name="_KK89" localSheetId="4">[14]중기사용료!#REF!</definedName>
    <definedName name="_KK89" localSheetId="3">[14]중기사용료!#REF!</definedName>
    <definedName name="_KK89" localSheetId="0">[14]중기사용료!#REF!</definedName>
    <definedName name="_KK89">[14]중기사용료!#REF!</definedName>
    <definedName name="_KK9" localSheetId="4">[14]중기사용료!#REF!</definedName>
    <definedName name="_KK9" localSheetId="3">[14]중기사용료!#REF!</definedName>
    <definedName name="_KK9" localSheetId="0">[14]중기사용료!#REF!</definedName>
    <definedName name="_KK9">[14]중기사용료!#REF!</definedName>
    <definedName name="_KK90" localSheetId="4">[14]중기사용료!#REF!</definedName>
    <definedName name="_KK90" localSheetId="3">[14]중기사용료!#REF!</definedName>
    <definedName name="_KK90" localSheetId="0">[14]중기사용료!#REF!</definedName>
    <definedName name="_KK90">[14]중기사용료!#REF!</definedName>
    <definedName name="_KK91" localSheetId="4">[14]중기사용료!#REF!</definedName>
    <definedName name="_KK91" localSheetId="3">[14]중기사용료!#REF!</definedName>
    <definedName name="_KK91" localSheetId="0">[14]중기사용료!#REF!</definedName>
    <definedName name="_KK91">[14]중기사용료!#REF!</definedName>
    <definedName name="_KK92" localSheetId="4">[14]중기사용료!#REF!</definedName>
    <definedName name="_KK92" localSheetId="3">[14]중기사용료!#REF!</definedName>
    <definedName name="_KK92" localSheetId="0">[14]중기사용료!#REF!</definedName>
    <definedName name="_KK92">[14]중기사용료!#REF!</definedName>
    <definedName name="_KK93" localSheetId="4">[14]중기사용료!#REF!</definedName>
    <definedName name="_KK93" localSheetId="3">[14]중기사용료!#REF!</definedName>
    <definedName name="_KK93" localSheetId="0">[14]중기사용료!#REF!</definedName>
    <definedName name="_KK93">[14]중기사용료!#REF!</definedName>
    <definedName name="_KK94" localSheetId="4">[14]중기사용료!#REF!</definedName>
    <definedName name="_KK94" localSheetId="3">[14]중기사용료!#REF!</definedName>
    <definedName name="_KK94" localSheetId="0">[14]중기사용료!#REF!</definedName>
    <definedName name="_KK94">[14]중기사용료!#REF!</definedName>
    <definedName name="_KK95" localSheetId="4">[14]중기사용료!#REF!</definedName>
    <definedName name="_KK95" localSheetId="3">[14]중기사용료!#REF!</definedName>
    <definedName name="_KK95" localSheetId="0">[14]중기사용료!#REF!</definedName>
    <definedName name="_KK95">[14]중기사용료!#REF!</definedName>
    <definedName name="_KK96" localSheetId="4">[14]중기사용료!#REF!</definedName>
    <definedName name="_KK96" localSheetId="3">[14]중기사용료!#REF!</definedName>
    <definedName name="_KK96" localSheetId="0">[14]중기사용료!#REF!</definedName>
    <definedName name="_KK96">[14]중기사용료!#REF!</definedName>
    <definedName name="_KK97" localSheetId="4">[14]중기사용료!#REF!</definedName>
    <definedName name="_KK97" localSheetId="3">[14]중기사용료!#REF!</definedName>
    <definedName name="_KK97" localSheetId="0">[14]중기사용료!#REF!</definedName>
    <definedName name="_KK97">[14]중기사용료!#REF!</definedName>
    <definedName name="_KK98" localSheetId="4">[14]중기사용료!#REF!</definedName>
    <definedName name="_KK98" localSheetId="3">[14]중기사용료!#REF!</definedName>
    <definedName name="_KK98" localSheetId="0">[14]중기사용료!#REF!</definedName>
    <definedName name="_KK98">[14]중기사용료!#REF!</definedName>
    <definedName name="_KK99" localSheetId="4">[14]중기사용료!#REF!</definedName>
    <definedName name="_KK99" localSheetId="3">[14]중기사용료!#REF!</definedName>
    <definedName name="_KK99" localSheetId="0">[14]중기사용료!#REF!</definedName>
    <definedName name="_KK99">[14]중기사용료!#REF!</definedName>
    <definedName name="_NN1" localSheetId="4">[14]중기사용료!#REF!</definedName>
    <definedName name="_NN1" localSheetId="3">[14]중기사용료!#REF!</definedName>
    <definedName name="_NN1" localSheetId="0">[14]중기사용료!#REF!</definedName>
    <definedName name="_NN1">[14]중기사용료!#REF!</definedName>
    <definedName name="_NN10" localSheetId="4">[14]중기사용료!#REF!</definedName>
    <definedName name="_NN10" localSheetId="3">[14]중기사용료!#REF!</definedName>
    <definedName name="_NN10" localSheetId="0">[14]중기사용료!#REF!</definedName>
    <definedName name="_NN10">[14]중기사용료!#REF!</definedName>
    <definedName name="_NN100" localSheetId="4">[14]중기사용료!#REF!</definedName>
    <definedName name="_NN100" localSheetId="3">[14]중기사용료!#REF!</definedName>
    <definedName name="_NN100" localSheetId="0">[14]중기사용료!#REF!</definedName>
    <definedName name="_NN100">[14]중기사용료!#REF!</definedName>
    <definedName name="_NN101" localSheetId="4">[14]중기사용료!#REF!</definedName>
    <definedName name="_NN101" localSheetId="3">[14]중기사용료!#REF!</definedName>
    <definedName name="_NN101" localSheetId="0">[14]중기사용료!#REF!</definedName>
    <definedName name="_NN101">[14]중기사용료!#REF!</definedName>
    <definedName name="_NN102" localSheetId="4">[14]중기사용료!#REF!</definedName>
    <definedName name="_NN102" localSheetId="3">[14]중기사용료!#REF!</definedName>
    <definedName name="_NN102" localSheetId="0">[14]중기사용료!#REF!</definedName>
    <definedName name="_NN102">[14]중기사용료!#REF!</definedName>
    <definedName name="_NN103" localSheetId="4">[14]중기사용료!#REF!</definedName>
    <definedName name="_NN103" localSheetId="3">[14]중기사용료!#REF!</definedName>
    <definedName name="_NN103" localSheetId="0">[14]중기사용료!#REF!</definedName>
    <definedName name="_NN103">[14]중기사용료!#REF!</definedName>
    <definedName name="_NN104" localSheetId="4">[14]중기사용료!#REF!</definedName>
    <definedName name="_NN104" localSheetId="3">[14]중기사용료!#REF!</definedName>
    <definedName name="_NN104" localSheetId="0">[14]중기사용료!#REF!</definedName>
    <definedName name="_NN104">[14]중기사용료!#REF!</definedName>
    <definedName name="_NN105" localSheetId="4">[14]중기사용료!#REF!</definedName>
    <definedName name="_NN105" localSheetId="3">[14]중기사용료!#REF!</definedName>
    <definedName name="_NN105" localSheetId="0">[14]중기사용료!#REF!</definedName>
    <definedName name="_NN105">[14]중기사용료!#REF!</definedName>
    <definedName name="_NN106" localSheetId="4">[14]중기사용료!#REF!</definedName>
    <definedName name="_NN106" localSheetId="3">[14]중기사용료!#REF!</definedName>
    <definedName name="_NN106" localSheetId="0">[14]중기사용료!#REF!</definedName>
    <definedName name="_NN106">[14]중기사용료!#REF!</definedName>
    <definedName name="_NN107" localSheetId="4">[14]중기사용료!#REF!</definedName>
    <definedName name="_NN107" localSheetId="3">[14]중기사용료!#REF!</definedName>
    <definedName name="_NN107" localSheetId="0">[14]중기사용료!#REF!</definedName>
    <definedName name="_NN107">[14]중기사용료!#REF!</definedName>
    <definedName name="_NN108" localSheetId="4">[14]중기사용료!#REF!</definedName>
    <definedName name="_NN108" localSheetId="3">[14]중기사용료!#REF!</definedName>
    <definedName name="_NN108" localSheetId="0">[14]중기사용료!#REF!</definedName>
    <definedName name="_NN108">[14]중기사용료!#REF!</definedName>
    <definedName name="_NN109" localSheetId="4">[14]중기사용료!#REF!</definedName>
    <definedName name="_NN109" localSheetId="3">[14]중기사용료!#REF!</definedName>
    <definedName name="_NN109" localSheetId="0">[14]중기사용료!#REF!</definedName>
    <definedName name="_NN109">[14]중기사용료!#REF!</definedName>
    <definedName name="_NN11" localSheetId="4">[14]중기사용료!#REF!</definedName>
    <definedName name="_NN11" localSheetId="3">[14]중기사용료!#REF!</definedName>
    <definedName name="_NN11" localSheetId="0">[14]중기사용료!#REF!</definedName>
    <definedName name="_NN11">[14]중기사용료!#REF!</definedName>
    <definedName name="_NN110" localSheetId="4">[14]중기사용료!#REF!</definedName>
    <definedName name="_NN110" localSheetId="3">[14]중기사용료!#REF!</definedName>
    <definedName name="_NN110" localSheetId="0">[14]중기사용료!#REF!</definedName>
    <definedName name="_NN110">[14]중기사용료!#REF!</definedName>
    <definedName name="_NN111" localSheetId="4">[14]중기사용료!#REF!</definedName>
    <definedName name="_NN111" localSheetId="3">[14]중기사용료!#REF!</definedName>
    <definedName name="_NN111" localSheetId="0">[14]중기사용료!#REF!</definedName>
    <definedName name="_NN111">[14]중기사용료!#REF!</definedName>
    <definedName name="_NN112" localSheetId="4">[14]중기사용료!#REF!</definedName>
    <definedName name="_NN112" localSheetId="3">[14]중기사용료!#REF!</definedName>
    <definedName name="_NN112" localSheetId="0">[14]중기사용료!#REF!</definedName>
    <definedName name="_NN112">[14]중기사용료!#REF!</definedName>
    <definedName name="_NN113" localSheetId="4">[14]중기사용료!#REF!</definedName>
    <definedName name="_NN113" localSheetId="3">[14]중기사용료!#REF!</definedName>
    <definedName name="_NN113" localSheetId="0">[14]중기사용료!#REF!</definedName>
    <definedName name="_NN113">[14]중기사용료!#REF!</definedName>
    <definedName name="_NN114" localSheetId="4">[14]중기사용료!#REF!</definedName>
    <definedName name="_NN114" localSheetId="3">[14]중기사용료!#REF!</definedName>
    <definedName name="_NN114" localSheetId="0">[14]중기사용료!#REF!</definedName>
    <definedName name="_NN114">[14]중기사용료!#REF!</definedName>
    <definedName name="_NN115" localSheetId="4">[14]중기사용료!#REF!</definedName>
    <definedName name="_NN115" localSheetId="3">[14]중기사용료!#REF!</definedName>
    <definedName name="_NN115" localSheetId="0">[14]중기사용료!#REF!</definedName>
    <definedName name="_NN115">[14]중기사용료!#REF!</definedName>
    <definedName name="_NN116" localSheetId="4">[14]중기사용료!#REF!</definedName>
    <definedName name="_NN116" localSheetId="3">[14]중기사용료!#REF!</definedName>
    <definedName name="_NN116" localSheetId="0">[14]중기사용료!#REF!</definedName>
    <definedName name="_NN116">[14]중기사용료!#REF!</definedName>
    <definedName name="_NN117" localSheetId="4">[14]중기사용료!#REF!</definedName>
    <definedName name="_NN117" localSheetId="3">[14]중기사용료!#REF!</definedName>
    <definedName name="_NN117" localSheetId="0">[14]중기사용료!#REF!</definedName>
    <definedName name="_NN117">[14]중기사용료!#REF!</definedName>
    <definedName name="_NN118" localSheetId="4">[14]중기사용료!#REF!</definedName>
    <definedName name="_NN118" localSheetId="3">[14]중기사용료!#REF!</definedName>
    <definedName name="_NN118" localSheetId="0">[14]중기사용료!#REF!</definedName>
    <definedName name="_NN118">[14]중기사용료!#REF!</definedName>
    <definedName name="_NN119" localSheetId="4">[14]중기사용료!#REF!</definedName>
    <definedName name="_NN119" localSheetId="3">[14]중기사용료!#REF!</definedName>
    <definedName name="_NN119" localSheetId="0">[14]중기사용료!#REF!</definedName>
    <definedName name="_NN119">[14]중기사용료!#REF!</definedName>
    <definedName name="_NN12" localSheetId="4">[14]중기사용료!#REF!</definedName>
    <definedName name="_NN12" localSheetId="3">[14]중기사용료!#REF!</definedName>
    <definedName name="_NN12" localSheetId="0">[14]중기사용료!#REF!</definedName>
    <definedName name="_NN12">[14]중기사용료!#REF!</definedName>
    <definedName name="_NN120" localSheetId="4">[14]중기사용료!#REF!</definedName>
    <definedName name="_NN120" localSheetId="3">[14]중기사용료!#REF!</definedName>
    <definedName name="_NN120" localSheetId="0">[14]중기사용료!#REF!</definedName>
    <definedName name="_NN120">[14]중기사용료!#REF!</definedName>
    <definedName name="_NN121" localSheetId="4">[14]중기사용료!#REF!</definedName>
    <definedName name="_NN121" localSheetId="3">[14]중기사용료!#REF!</definedName>
    <definedName name="_NN121" localSheetId="0">[14]중기사용료!#REF!</definedName>
    <definedName name="_NN121">[14]중기사용료!#REF!</definedName>
    <definedName name="_NN122" localSheetId="4">[14]중기사용료!#REF!</definedName>
    <definedName name="_NN122" localSheetId="3">[14]중기사용료!#REF!</definedName>
    <definedName name="_NN122" localSheetId="0">[14]중기사용료!#REF!</definedName>
    <definedName name="_NN122">[14]중기사용료!#REF!</definedName>
    <definedName name="_NN123" localSheetId="4">[14]중기사용료!#REF!</definedName>
    <definedName name="_NN123" localSheetId="3">[14]중기사용료!#REF!</definedName>
    <definedName name="_NN123" localSheetId="0">[14]중기사용료!#REF!</definedName>
    <definedName name="_NN123">[14]중기사용료!#REF!</definedName>
    <definedName name="_NN124" localSheetId="4">[14]중기사용료!#REF!</definedName>
    <definedName name="_NN124" localSheetId="3">[14]중기사용료!#REF!</definedName>
    <definedName name="_NN124" localSheetId="0">[14]중기사용료!#REF!</definedName>
    <definedName name="_NN124">[14]중기사용료!#REF!</definedName>
    <definedName name="_NN125" localSheetId="4">[14]중기사용료!#REF!</definedName>
    <definedName name="_NN125" localSheetId="3">[14]중기사용료!#REF!</definedName>
    <definedName name="_NN125" localSheetId="0">[14]중기사용료!#REF!</definedName>
    <definedName name="_NN125">[14]중기사용료!#REF!</definedName>
    <definedName name="_NN126" localSheetId="4">[14]중기사용료!#REF!</definedName>
    <definedName name="_NN126" localSheetId="3">[14]중기사용료!#REF!</definedName>
    <definedName name="_NN126" localSheetId="0">[14]중기사용료!#REF!</definedName>
    <definedName name="_NN126">[14]중기사용료!#REF!</definedName>
    <definedName name="_NN127" localSheetId="4">[14]중기사용료!#REF!</definedName>
    <definedName name="_NN127" localSheetId="3">[14]중기사용료!#REF!</definedName>
    <definedName name="_NN127" localSheetId="0">[14]중기사용료!#REF!</definedName>
    <definedName name="_NN127">[14]중기사용료!#REF!</definedName>
    <definedName name="_NN128" localSheetId="4">[14]중기사용료!#REF!</definedName>
    <definedName name="_NN128" localSheetId="3">[14]중기사용료!#REF!</definedName>
    <definedName name="_NN128" localSheetId="0">[14]중기사용료!#REF!</definedName>
    <definedName name="_NN128">[14]중기사용료!#REF!</definedName>
    <definedName name="_NN129" localSheetId="4">[14]중기사용료!#REF!</definedName>
    <definedName name="_NN129" localSheetId="3">[14]중기사용료!#REF!</definedName>
    <definedName name="_NN129" localSheetId="0">[14]중기사용료!#REF!</definedName>
    <definedName name="_NN129">[14]중기사용료!#REF!</definedName>
    <definedName name="_NN13" localSheetId="4">[14]중기사용료!#REF!</definedName>
    <definedName name="_NN13" localSheetId="3">[14]중기사용료!#REF!</definedName>
    <definedName name="_NN13" localSheetId="0">[14]중기사용료!#REF!</definedName>
    <definedName name="_NN13">[14]중기사용료!#REF!</definedName>
    <definedName name="_NN130" localSheetId="4">[14]중기사용료!#REF!</definedName>
    <definedName name="_NN130" localSheetId="3">[14]중기사용료!#REF!</definedName>
    <definedName name="_NN130" localSheetId="0">[14]중기사용료!#REF!</definedName>
    <definedName name="_NN130">[14]중기사용료!#REF!</definedName>
    <definedName name="_NN131" localSheetId="4">[14]중기사용료!#REF!</definedName>
    <definedName name="_NN131" localSheetId="3">[14]중기사용료!#REF!</definedName>
    <definedName name="_NN131" localSheetId="0">[14]중기사용료!#REF!</definedName>
    <definedName name="_NN131">[14]중기사용료!#REF!</definedName>
    <definedName name="_NN132" localSheetId="4">[14]중기사용료!#REF!</definedName>
    <definedName name="_NN132" localSheetId="3">[14]중기사용료!#REF!</definedName>
    <definedName name="_NN132" localSheetId="0">[14]중기사용료!#REF!</definedName>
    <definedName name="_NN132">[14]중기사용료!#REF!</definedName>
    <definedName name="_NN133" localSheetId="4">[14]중기사용료!#REF!</definedName>
    <definedName name="_NN133" localSheetId="3">[14]중기사용료!#REF!</definedName>
    <definedName name="_NN133" localSheetId="0">[14]중기사용료!#REF!</definedName>
    <definedName name="_NN133">[14]중기사용료!#REF!</definedName>
    <definedName name="_NN134" localSheetId="4">[14]중기사용료!#REF!</definedName>
    <definedName name="_NN134" localSheetId="3">[14]중기사용료!#REF!</definedName>
    <definedName name="_NN134" localSheetId="0">[14]중기사용료!#REF!</definedName>
    <definedName name="_NN134">[14]중기사용료!#REF!</definedName>
    <definedName name="_NN135" localSheetId="4">[14]중기사용료!#REF!</definedName>
    <definedName name="_NN135" localSheetId="3">[14]중기사용료!#REF!</definedName>
    <definedName name="_NN135" localSheetId="0">[14]중기사용료!#REF!</definedName>
    <definedName name="_NN135">[14]중기사용료!#REF!</definedName>
    <definedName name="_NN136" localSheetId="4">[14]중기사용료!#REF!</definedName>
    <definedName name="_NN136" localSheetId="3">[14]중기사용료!#REF!</definedName>
    <definedName name="_NN136" localSheetId="0">[14]중기사용료!#REF!</definedName>
    <definedName name="_NN136">[14]중기사용료!#REF!</definedName>
    <definedName name="_NN137" localSheetId="4">[14]중기사용료!#REF!</definedName>
    <definedName name="_NN137" localSheetId="3">[14]중기사용료!#REF!</definedName>
    <definedName name="_NN137" localSheetId="0">[14]중기사용료!#REF!</definedName>
    <definedName name="_NN137">[14]중기사용료!#REF!</definedName>
    <definedName name="_NN138" localSheetId="4">[14]중기사용료!#REF!</definedName>
    <definedName name="_NN138" localSheetId="3">[14]중기사용료!#REF!</definedName>
    <definedName name="_NN138" localSheetId="0">[14]중기사용료!#REF!</definedName>
    <definedName name="_NN138">[14]중기사용료!#REF!</definedName>
    <definedName name="_NN139" localSheetId="4">[14]중기사용료!#REF!</definedName>
    <definedName name="_NN139" localSheetId="3">[14]중기사용료!#REF!</definedName>
    <definedName name="_NN139" localSheetId="0">[14]중기사용료!#REF!</definedName>
    <definedName name="_NN139">[14]중기사용료!#REF!</definedName>
    <definedName name="_NN14" localSheetId="4">[14]중기사용료!#REF!</definedName>
    <definedName name="_NN14" localSheetId="3">[14]중기사용료!#REF!</definedName>
    <definedName name="_NN14" localSheetId="0">[14]중기사용료!#REF!</definedName>
    <definedName name="_NN14">[14]중기사용료!#REF!</definedName>
    <definedName name="_NN140" localSheetId="4">[14]중기사용료!#REF!</definedName>
    <definedName name="_NN140" localSheetId="3">[14]중기사용료!#REF!</definedName>
    <definedName name="_NN140" localSheetId="0">[14]중기사용료!#REF!</definedName>
    <definedName name="_NN140">[14]중기사용료!#REF!</definedName>
    <definedName name="_NN141" localSheetId="4">[14]중기사용료!#REF!</definedName>
    <definedName name="_NN141" localSheetId="3">[14]중기사용료!#REF!</definedName>
    <definedName name="_NN141" localSheetId="0">[14]중기사용료!#REF!</definedName>
    <definedName name="_NN141">[14]중기사용료!#REF!</definedName>
    <definedName name="_NN142" localSheetId="4">[14]중기사용료!#REF!</definedName>
    <definedName name="_NN142" localSheetId="3">[14]중기사용료!#REF!</definedName>
    <definedName name="_NN142" localSheetId="0">[14]중기사용료!#REF!</definedName>
    <definedName name="_NN142">[14]중기사용료!#REF!</definedName>
    <definedName name="_NN143" localSheetId="4">[14]중기사용료!#REF!</definedName>
    <definedName name="_NN143" localSheetId="3">[14]중기사용료!#REF!</definedName>
    <definedName name="_NN143" localSheetId="0">[14]중기사용료!#REF!</definedName>
    <definedName name="_NN143">[14]중기사용료!#REF!</definedName>
    <definedName name="_NN144" localSheetId="4">[14]중기사용료!#REF!</definedName>
    <definedName name="_NN144" localSheetId="3">[14]중기사용료!#REF!</definedName>
    <definedName name="_NN144" localSheetId="0">[14]중기사용료!#REF!</definedName>
    <definedName name="_NN144">[14]중기사용료!#REF!</definedName>
    <definedName name="_NN145" localSheetId="4">[14]중기사용료!#REF!</definedName>
    <definedName name="_NN145" localSheetId="3">[14]중기사용료!#REF!</definedName>
    <definedName name="_NN145" localSheetId="0">[14]중기사용료!#REF!</definedName>
    <definedName name="_NN145">[14]중기사용료!#REF!</definedName>
    <definedName name="_NN146" localSheetId="4">[14]중기사용료!#REF!</definedName>
    <definedName name="_NN146" localSheetId="3">[14]중기사용료!#REF!</definedName>
    <definedName name="_NN146" localSheetId="0">[14]중기사용료!#REF!</definedName>
    <definedName name="_NN146">[14]중기사용료!#REF!</definedName>
    <definedName name="_NN147" localSheetId="4">[14]중기사용료!#REF!</definedName>
    <definedName name="_NN147" localSheetId="3">[14]중기사용료!#REF!</definedName>
    <definedName name="_NN147" localSheetId="0">[14]중기사용료!#REF!</definedName>
    <definedName name="_NN147">[14]중기사용료!#REF!</definedName>
    <definedName name="_NN148" localSheetId="4">[14]중기사용료!#REF!</definedName>
    <definedName name="_NN148" localSheetId="3">[14]중기사용료!#REF!</definedName>
    <definedName name="_NN148" localSheetId="0">[14]중기사용료!#REF!</definedName>
    <definedName name="_NN148">[14]중기사용료!#REF!</definedName>
    <definedName name="_NN149" localSheetId="4">[14]중기사용료!#REF!</definedName>
    <definedName name="_NN149" localSheetId="3">[14]중기사용료!#REF!</definedName>
    <definedName name="_NN149" localSheetId="0">[14]중기사용료!#REF!</definedName>
    <definedName name="_NN149">[14]중기사용료!#REF!</definedName>
    <definedName name="_NN15" localSheetId="4">[14]중기사용료!#REF!</definedName>
    <definedName name="_NN15" localSheetId="3">[14]중기사용료!#REF!</definedName>
    <definedName name="_NN15" localSheetId="0">[14]중기사용료!#REF!</definedName>
    <definedName name="_NN15">[14]중기사용료!#REF!</definedName>
    <definedName name="_NN150" localSheetId="4">[14]중기사용료!#REF!</definedName>
    <definedName name="_NN150" localSheetId="3">[14]중기사용료!#REF!</definedName>
    <definedName name="_NN150" localSheetId="0">[14]중기사용료!#REF!</definedName>
    <definedName name="_NN150">[14]중기사용료!#REF!</definedName>
    <definedName name="_NN151" localSheetId="4">[14]중기사용료!#REF!</definedName>
    <definedName name="_NN151" localSheetId="3">[14]중기사용료!#REF!</definedName>
    <definedName name="_NN151" localSheetId="0">[14]중기사용료!#REF!</definedName>
    <definedName name="_NN151">[14]중기사용료!#REF!</definedName>
    <definedName name="_NN152" localSheetId="4">[14]중기사용료!#REF!</definedName>
    <definedName name="_NN152" localSheetId="3">[14]중기사용료!#REF!</definedName>
    <definedName name="_NN152" localSheetId="0">[14]중기사용료!#REF!</definedName>
    <definedName name="_NN152">[14]중기사용료!#REF!</definedName>
    <definedName name="_NN153" localSheetId="4">[14]중기사용료!#REF!</definedName>
    <definedName name="_NN153" localSheetId="3">[14]중기사용료!#REF!</definedName>
    <definedName name="_NN153" localSheetId="0">[14]중기사용료!#REF!</definedName>
    <definedName name="_NN153">[14]중기사용료!#REF!</definedName>
    <definedName name="_NN154" localSheetId="4">[14]중기사용료!#REF!</definedName>
    <definedName name="_NN154" localSheetId="3">[14]중기사용료!#REF!</definedName>
    <definedName name="_NN154" localSheetId="0">[14]중기사용료!#REF!</definedName>
    <definedName name="_NN154">[14]중기사용료!#REF!</definedName>
    <definedName name="_NN156" localSheetId="4">[14]중기사용료!#REF!</definedName>
    <definedName name="_NN156" localSheetId="3">[14]중기사용료!#REF!</definedName>
    <definedName name="_NN156" localSheetId="0">[14]중기사용료!#REF!</definedName>
    <definedName name="_NN156">[14]중기사용료!#REF!</definedName>
    <definedName name="_NN157" localSheetId="4">[14]중기사용료!#REF!</definedName>
    <definedName name="_NN157" localSheetId="3">[14]중기사용료!#REF!</definedName>
    <definedName name="_NN157" localSheetId="0">[14]중기사용료!#REF!</definedName>
    <definedName name="_NN157">[14]중기사용료!#REF!</definedName>
    <definedName name="_NN158" localSheetId="4">[14]중기사용료!#REF!</definedName>
    <definedName name="_NN158" localSheetId="3">[14]중기사용료!#REF!</definedName>
    <definedName name="_NN158" localSheetId="0">[14]중기사용료!#REF!</definedName>
    <definedName name="_NN158">[14]중기사용료!#REF!</definedName>
    <definedName name="_NN159" localSheetId="4">[14]중기사용료!#REF!</definedName>
    <definedName name="_NN159" localSheetId="3">[14]중기사용료!#REF!</definedName>
    <definedName name="_NN159" localSheetId="0">[14]중기사용료!#REF!</definedName>
    <definedName name="_NN159">[14]중기사용료!#REF!</definedName>
    <definedName name="_NN16" localSheetId="4">[14]중기사용료!#REF!</definedName>
    <definedName name="_NN16" localSheetId="3">[14]중기사용료!#REF!</definedName>
    <definedName name="_NN16" localSheetId="0">[14]중기사용료!#REF!</definedName>
    <definedName name="_NN16">[14]중기사용료!#REF!</definedName>
    <definedName name="_NN160" localSheetId="4">[14]중기사용료!#REF!</definedName>
    <definedName name="_NN160" localSheetId="3">[14]중기사용료!#REF!</definedName>
    <definedName name="_NN160" localSheetId="0">[14]중기사용료!#REF!</definedName>
    <definedName name="_NN160">[14]중기사용료!#REF!</definedName>
    <definedName name="_NN161" localSheetId="4">[14]중기사용료!#REF!</definedName>
    <definedName name="_NN161" localSheetId="3">[14]중기사용료!#REF!</definedName>
    <definedName name="_NN161" localSheetId="0">[14]중기사용료!#REF!</definedName>
    <definedName name="_NN161">[14]중기사용료!#REF!</definedName>
    <definedName name="_NN162" localSheetId="4">[14]중기사용료!#REF!</definedName>
    <definedName name="_NN162" localSheetId="3">[14]중기사용료!#REF!</definedName>
    <definedName name="_NN162" localSheetId="0">[14]중기사용료!#REF!</definedName>
    <definedName name="_NN162">[14]중기사용료!#REF!</definedName>
    <definedName name="_NN163" localSheetId="4">[14]중기사용료!#REF!</definedName>
    <definedName name="_NN163" localSheetId="3">[14]중기사용료!#REF!</definedName>
    <definedName name="_NN163" localSheetId="0">[14]중기사용료!#REF!</definedName>
    <definedName name="_NN163">[14]중기사용료!#REF!</definedName>
    <definedName name="_NN164" localSheetId="4">[14]중기사용료!#REF!</definedName>
    <definedName name="_NN164" localSheetId="3">[14]중기사용료!#REF!</definedName>
    <definedName name="_NN164" localSheetId="0">[14]중기사용료!#REF!</definedName>
    <definedName name="_NN164">[14]중기사용료!#REF!</definedName>
    <definedName name="_NN165" localSheetId="4">[14]중기사용료!#REF!</definedName>
    <definedName name="_NN165" localSheetId="3">[14]중기사용료!#REF!</definedName>
    <definedName name="_NN165" localSheetId="0">[14]중기사용료!#REF!</definedName>
    <definedName name="_NN165">[14]중기사용료!#REF!</definedName>
    <definedName name="_NN166" localSheetId="4">[14]중기사용료!#REF!</definedName>
    <definedName name="_NN166" localSheetId="3">[14]중기사용료!#REF!</definedName>
    <definedName name="_NN166" localSheetId="0">[14]중기사용료!#REF!</definedName>
    <definedName name="_NN166">[14]중기사용료!#REF!</definedName>
    <definedName name="_NN167" localSheetId="4">[14]중기사용료!#REF!</definedName>
    <definedName name="_NN167" localSheetId="3">[14]중기사용료!#REF!</definedName>
    <definedName name="_NN167" localSheetId="0">[14]중기사용료!#REF!</definedName>
    <definedName name="_NN167">[14]중기사용료!#REF!</definedName>
    <definedName name="_NN168" localSheetId="4">[14]중기사용료!#REF!</definedName>
    <definedName name="_NN168" localSheetId="3">[14]중기사용료!#REF!</definedName>
    <definedName name="_NN168" localSheetId="0">[14]중기사용료!#REF!</definedName>
    <definedName name="_NN168">[14]중기사용료!#REF!</definedName>
    <definedName name="_NN169" localSheetId="4">[14]중기사용료!#REF!</definedName>
    <definedName name="_NN169" localSheetId="3">[14]중기사용료!#REF!</definedName>
    <definedName name="_NN169" localSheetId="0">[14]중기사용료!#REF!</definedName>
    <definedName name="_NN169">[14]중기사용료!#REF!</definedName>
    <definedName name="_NN17" localSheetId="4">[14]중기사용료!#REF!</definedName>
    <definedName name="_NN17" localSheetId="3">[14]중기사용료!#REF!</definedName>
    <definedName name="_NN17" localSheetId="0">[14]중기사용료!#REF!</definedName>
    <definedName name="_NN17">[14]중기사용료!#REF!</definedName>
    <definedName name="_NN170" localSheetId="4">[14]중기사용료!#REF!</definedName>
    <definedName name="_NN170" localSheetId="3">[14]중기사용료!#REF!</definedName>
    <definedName name="_NN170" localSheetId="0">[14]중기사용료!#REF!</definedName>
    <definedName name="_NN170">[14]중기사용료!#REF!</definedName>
    <definedName name="_NN171" localSheetId="4">[14]중기사용료!#REF!</definedName>
    <definedName name="_NN171" localSheetId="3">[14]중기사용료!#REF!</definedName>
    <definedName name="_NN171" localSheetId="0">[14]중기사용료!#REF!</definedName>
    <definedName name="_NN171">[14]중기사용료!#REF!</definedName>
    <definedName name="_NN172" localSheetId="4">[14]중기사용료!#REF!</definedName>
    <definedName name="_NN172" localSheetId="3">[14]중기사용료!#REF!</definedName>
    <definedName name="_NN172" localSheetId="0">[14]중기사용료!#REF!</definedName>
    <definedName name="_NN172">[14]중기사용료!#REF!</definedName>
    <definedName name="_NN173" localSheetId="4">[14]중기사용료!#REF!</definedName>
    <definedName name="_NN173" localSheetId="3">[14]중기사용료!#REF!</definedName>
    <definedName name="_NN173" localSheetId="0">[14]중기사용료!#REF!</definedName>
    <definedName name="_NN173">[14]중기사용료!#REF!</definedName>
    <definedName name="_NN174" localSheetId="4">[14]중기사용료!#REF!</definedName>
    <definedName name="_NN174" localSheetId="3">[14]중기사용료!#REF!</definedName>
    <definedName name="_NN174" localSheetId="0">[14]중기사용료!#REF!</definedName>
    <definedName name="_NN174">[14]중기사용료!#REF!</definedName>
    <definedName name="_NN175" localSheetId="4">[14]중기사용료!#REF!</definedName>
    <definedName name="_NN175" localSheetId="3">[14]중기사용료!#REF!</definedName>
    <definedName name="_NN175" localSheetId="0">[14]중기사용료!#REF!</definedName>
    <definedName name="_NN175">[14]중기사용료!#REF!</definedName>
    <definedName name="_NN176" localSheetId="4">[14]중기사용료!#REF!</definedName>
    <definedName name="_NN176" localSheetId="3">[14]중기사용료!#REF!</definedName>
    <definedName name="_NN176" localSheetId="0">[14]중기사용료!#REF!</definedName>
    <definedName name="_NN176">[14]중기사용료!#REF!</definedName>
    <definedName name="_NN177" localSheetId="4">[14]중기사용료!#REF!</definedName>
    <definedName name="_NN177" localSheetId="3">[14]중기사용료!#REF!</definedName>
    <definedName name="_NN177" localSheetId="0">[14]중기사용료!#REF!</definedName>
    <definedName name="_NN177">[14]중기사용료!#REF!</definedName>
    <definedName name="_NN178" localSheetId="4">[14]중기사용료!#REF!</definedName>
    <definedName name="_NN178" localSheetId="3">[14]중기사용료!#REF!</definedName>
    <definedName name="_NN178" localSheetId="0">[14]중기사용료!#REF!</definedName>
    <definedName name="_NN178">[14]중기사용료!#REF!</definedName>
    <definedName name="_NN179" localSheetId="4">[14]중기사용료!#REF!</definedName>
    <definedName name="_NN179" localSheetId="3">[14]중기사용료!#REF!</definedName>
    <definedName name="_NN179" localSheetId="0">[14]중기사용료!#REF!</definedName>
    <definedName name="_NN179">[14]중기사용료!#REF!</definedName>
    <definedName name="_NN18" localSheetId="4">[14]중기사용료!#REF!</definedName>
    <definedName name="_NN18" localSheetId="3">[14]중기사용료!#REF!</definedName>
    <definedName name="_NN18" localSheetId="0">[14]중기사용료!#REF!</definedName>
    <definedName name="_NN18">[14]중기사용료!#REF!</definedName>
    <definedName name="_NN180" localSheetId="4">[14]중기사용료!#REF!</definedName>
    <definedName name="_NN180" localSheetId="3">[14]중기사용료!#REF!</definedName>
    <definedName name="_NN180" localSheetId="0">[14]중기사용료!#REF!</definedName>
    <definedName name="_NN180">[14]중기사용료!#REF!</definedName>
    <definedName name="_NN181" localSheetId="4">[14]중기사용료!#REF!</definedName>
    <definedName name="_NN181" localSheetId="3">[14]중기사용료!#REF!</definedName>
    <definedName name="_NN181" localSheetId="0">[14]중기사용료!#REF!</definedName>
    <definedName name="_NN181">[14]중기사용료!#REF!</definedName>
    <definedName name="_NN182" localSheetId="4">[14]중기사용료!#REF!</definedName>
    <definedName name="_NN182" localSheetId="3">[14]중기사용료!#REF!</definedName>
    <definedName name="_NN182" localSheetId="0">[14]중기사용료!#REF!</definedName>
    <definedName name="_NN182">[14]중기사용료!#REF!</definedName>
    <definedName name="_NN183" localSheetId="4">[14]중기사용료!#REF!</definedName>
    <definedName name="_NN183" localSheetId="3">[14]중기사용료!#REF!</definedName>
    <definedName name="_NN183" localSheetId="0">[14]중기사용료!#REF!</definedName>
    <definedName name="_NN183">[14]중기사용료!#REF!</definedName>
    <definedName name="_NN184" localSheetId="4">[14]중기사용료!#REF!</definedName>
    <definedName name="_NN184" localSheetId="3">[14]중기사용료!#REF!</definedName>
    <definedName name="_NN184" localSheetId="0">[14]중기사용료!#REF!</definedName>
    <definedName name="_NN184">[14]중기사용료!#REF!</definedName>
    <definedName name="_NN185" localSheetId="4">[14]중기사용료!#REF!</definedName>
    <definedName name="_NN185" localSheetId="3">[14]중기사용료!#REF!</definedName>
    <definedName name="_NN185" localSheetId="0">[14]중기사용료!#REF!</definedName>
    <definedName name="_NN185">[14]중기사용료!#REF!</definedName>
    <definedName name="_NN186" localSheetId="4">[14]중기사용료!#REF!</definedName>
    <definedName name="_NN186" localSheetId="3">[14]중기사용료!#REF!</definedName>
    <definedName name="_NN186" localSheetId="0">[14]중기사용료!#REF!</definedName>
    <definedName name="_NN186">[14]중기사용료!#REF!</definedName>
    <definedName name="_NN187" localSheetId="4">[14]중기사용료!#REF!</definedName>
    <definedName name="_NN187" localSheetId="3">[14]중기사용료!#REF!</definedName>
    <definedName name="_NN187" localSheetId="0">[14]중기사용료!#REF!</definedName>
    <definedName name="_NN187">[14]중기사용료!#REF!</definedName>
    <definedName name="_NN188" localSheetId="4">[14]중기사용료!#REF!</definedName>
    <definedName name="_NN188" localSheetId="3">[14]중기사용료!#REF!</definedName>
    <definedName name="_NN188" localSheetId="0">[14]중기사용료!#REF!</definedName>
    <definedName name="_NN188">[14]중기사용료!#REF!</definedName>
    <definedName name="_NN189" localSheetId="4">[14]중기사용료!#REF!</definedName>
    <definedName name="_NN189" localSheetId="3">[14]중기사용료!#REF!</definedName>
    <definedName name="_NN189" localSheetId="0">[14]중기사용료!#REF!</definedName>
    <definedName name="_NN189">[14]중기사용료!#REF!</definedName>
    <definedName name="_NN19" localSheetId="4">[14]중기사용료!#REF!</definedName>
    <definedName name="_NN19" localSheetId="3">[14]중기사용료!#REF!</definedName>
    <definedName name="_NN19" localSheetId="0">[14]중기사용료!#REF!</definedName>
    <definedName name="_NN19">[14]중기사용료!#REF!</definedName>
    <definedName name="_NN190" localSheetId="4">[14]중기사용료!#REF!</definedName>
    <definedName name="_NN190" localSheetId="3">[14]중기사용료!#REF!</definedName>
    <definedName name="_NN190" localSheetId="0">[14]중기사용료!#REF!</definedName>
    <definedName name="_NN190">[14]중기사용료!#REF!</definedName>
    <definedName name="_NN191" localSheetId="4">[14]중기사용료!#REF!</definedName>
    <definedName name="_NN191" localSheetId="3">[14]중기사용료!#REF!</definedName>
    <definedName name="_NN191" localSheetId="0">[14]중기사용료!#REF!</definedName>
    <definedName name="_NN191">[14]중기사용료!#REF!</definedName>
    <definedName name="_NN192" localSheetId="4">[14]중기사용료!#REF!</definedName>
    <definedName name="_NN192" localSheetId="3">[14]중기사용료!#REF!</definedName>
    <definedName name="_NN192" localSheetId="0">[14]중기사용료!#REF!</definedName>
    <definedName name="_NN192">[14]중기사용료!#REF!</definedName>
    <definedName name="_NN193" localSheetId="4">[14]중기사용료!#REF!</definedName>
    <definedName name="_NN193" localSheetId="3">[14]중기사용료!#REF!</definedName>
    <definedName name="_NN193" localSheetId="0">[14]중기사용료!#REF!</definedName>
    <definedName name="_NN193">[14]중기사용료!#REF!</definedName>
    <definedName name="_NN194" localSheetId="4">[14]중기사용료!#REF!</definedName>
    <definedName name="_NN194" localSheetId="3">[14]중기사용료!#REF!</definedName>
    <definedName name="_NN194" localSheetId="0">[14]중기사용료!#REF!</definedName>
    <definedName name="_NN194">[14]중기사용료!#REF!</definedName>
    <definedName name="_NN195" localSheetId="4">[14]중기사용료!#REF!</definedName>
    <definedName name="_NN195" localSheetId="3">[14]중기사용료!#REF!</definedName>
    <definedName name="_NN195" localSheetId="0">[14]중기사용료!#REF!</definedName>
    <definedName name="_NN195">[14]중기사용료!#REF!</definedName>
    <definedName name="_NN196" localSheetId="4">[14]중기사용료!#REF!</definedName>
    <definedName name="_NN196" localSheetId="3">[14]중기사용료!#REF!</definedName>
    <definedName name="_NN196" localSheetId="0">[14]중기사용료!#REF!</definedName>
    <definedName name="_NN196">[14]중기사용료!#REF!</definedName>
    <definedName name="_NN197" localSheetId="4">[14]중기사용료!#REF!</definedName>
    <definedName name="_NN197" localSheetId="3">[14]중기사용료!#REF!</definedName>
    <definedName name="_NN197" localSheetId="0">[14]중기사용료!#REF!</definedName>
    <definedName name="_NN197">[14]중기사용료!#REF!</definedName>
    <definedName name="_NN198" localSheetId="4">[14]중기사용료!#REF!</definedName>
    <definedName name="_NN198" localSheetId="3">[14]중기사용료!#REF!</definedName>
    <definedName name="_NN198" localSheetId="0">[14]중기사용료!#REF!</definedName>
    <definedName name="_NN198">[14]중기사용료!#REF!</definedName>
    <definedName name="_NN199" localSheetId="4">[14]중기사용료!#REF!</definedName>
    <definedName name="_NN199" localSheetId="3">[14]중기사용료!#REF!</definedName>
    <definedName name="_NN199" localSheetId="0">[14]중기사용료!#REF!</definedName>
    <definedName name="_NN199">[14]중기사용료!#REF!</definedName>
    <definedName name="_NN2" localSheetId="4">[14]중기사용료!#REF!</definedName>
    <definedName name="_NN2" localSheetId="3">[14]중기사용료!#REF!</definedName>
    <definedName name="_NN2" localSheetId="0">[14]중기사용료!#REF!</definedName>
    <definedName name="_NN2">[14]중기사용료!#REF!</definedName>
    <definedName name="_NN20" localSheetId="4">[14]중기사용료!#REF!</definedName>
    <definedName name="_NN20" localSheetId="3">[14]중기사용료!#REF!</definedName>
    <definedName name="_NN20" localSheetId="0">[14]중기사용료!#REF!</definedName>
    <definedName name="_NN20">[14]중기사용료!#REF!</definedName>
    <definedName name="_NN200" localSheetId="4">[14]중기사용료!#REF!</definedName>
    <definedName name="_NN200" localSheetId="3">[14]중기사용료!#REF!</definedName>
    <definedName name="_NN200" localSheetId="0">[14]중기사용료!#REF!</definedName>
    <definedName name="_NN200">[14]중기사용료!#REF!</definedName>
    <definedName name="_NN201" localSheetId="4">[14]중기사용료!#REF!</definedName>
    <definedName name="_NN201" localSheetId="3">[14]중기사용료!#REF!</definedName>
    <definedName name="_NN201" localSheetId="0">[14]중기사용료!#REF!</definedName>
    <definedName name="_NN201">[14]중기사용료!#REF!</definedName>
    <definedName name="_NN202" localSheetId="4">[14]중기사용료!#REF!</definedName>
    <definedName name="_NN202" localSheetId="3">[14]중기사용료!#REF!</definedName>
    <definedName name="_NN202" localSheetId="0">[14]중기사용료!#REF!</definedName>
    <definedName name="_NN202">[14]중기사용료!#REF!</definedName>
    <definedName name="_NN203" localSheetId="4">[14]중기사용료!#REF!</definedName>
    <definedName name="_NN203" localSheetId="3">[14]중기사용료!#REF!</definedName>
    <definedName name="_NN203" localSheetId="0">[14]중기사용료!#REF!</definedName>
    <definedName name="_NN203">[14]중기사용료!#REF!</definedName>
    <definedName name="_NN204" localSheetId="4">[14]중기사용료!#REF!</definedName>
    <definedName name="_NN204" localSheetId="3">[14]중기사용료!#REF!</definedName>
    <definedName name="_NN204" localSheetId="0">[14]중기사용료!#REF!</definedName>
    <definedName name="_NN204">[14]중기사용료!#REF!</definedName>
    <definedName name="_NN205" localSheetId="4">[14]중기사용료!#REF!</definedName>
    <definedName name="_NN205" localSheetId="3">[14]중기사용료!#REF!</definedName>
    <definedName name="_NN205" localSheetId="0">[14]중기사용료!#REF!</definedName>
    <definedName name="_NN205">[14]중기사용료!#REF!</definedName>
    <definedName name="_NN206" localSheetId="4">[14]중기사용료!#REF!</definedName>
    <definedName name="_NN206" localSheetId="3">[14]중기사용료!#REF!</definedName>
    <definedName name="_NN206" localSheetId="0">[14]중기사용료!#REF!</definedName>
    <definedName name="_NN206">[14]중기사용료!#REF!</definedName>
    <definedName name="_NN207" localSheetId="4">[14]중기사용료!#REF!</definedName>
    <definedName name="_NN207" localSheetId="3">[14]중기사용료!#REF!</definedName>
    <definedName name="_NN207" localSheetId="0">[14]중기사용료!#REF!</definedName>
    <definedName name="_NN207">[14]중기사용료!#REF!</definedName>
    <definedName name="_NN208" localSheetId="4">[14]중기사용료!#REF!</definedName>
    <definedName name="_NN208" localSheetId="3">[14]중기사용료!#REF!</definedName>
    <definedName name="_NN208" localSheetId="0">[14]중기사용료!#REF!</definedName>
    <definedName name="_NN208">[14]중기사용료!#REF!</definedName>
    <definedName name="_NN209" localSheetId="4">[14]중기사용료!#REF!</definedName>
    <definedName name="_NN209" localSheetId="3">[14]중기사용료!#REF!</definedName>
    <definedName name="_NN209" localSheetId="0">[14]중기사용료!#REF!</definedName>
    <definedName name="_NN209">[14]중기사용료!#REF!</definedName>
    <definedName name="_NN21" localSheetId="4">[14]중기사용료!#REF!</definedName>
    <definedName name="_NN21" localSheetId="3">[14]중기사용료!#REF!</definedName>
    <definedName name="_NN21" localSheetId="0">[14]중기사용료!#REF!</definedName>
    <definedName name="_NN21">[14]중기사용료!#REF!</definedName>
    <definedName name="_NN210" localSheetId="4">[14]중기사용료!#REF!</definedName>
    <definedName name="_NN210" localSheetId="3">[14]중기사용료!#REF!</definedName>
    <definedName name="_NN210" localSheetId="0">[14]중기사용료!#REF!</definedName>
    <definedName name="_NN210">[14]중기사용료!#REF!</definedName>
    <definedName name="_NN211" localSheetId="4">[14]중기사용료!#REF!</definedName>
    <definedName name="_NN211" localSheetId="3">[14]중기사용료!#REF!</definedName>
    <definedName name="_NN211" localSheetId="0">[14]중기사용료!#REF!</definedName>
    <definedName name="_NN211">[14]중기사용료!#REF!</definedName>
    <definedName name="_NN212" localSheetId="4">[14]중기사용료!#REF!</definedName>
    <definedName name="_NN212" localSheetId="3">[14]중기사용료!#REF!</definedName>
    <definedName name="_NN212" localSheetId="0">[14]중기사용료!#REF!</definedName>
    <definedName name="_NN212">[14]중기사용료!#REF!</definedName>
    <definedName name="_NN213" localSheetId="4">[14]중기사용료!#REF!</definedName>
    <definedName name="_NN213" localSheetId="3">[14]중기사용료!#REF!</definedName>
    <definedName name="_NN213" localSheetId="0">[14]중기사용료!#REF!</definedName>
    <definedName name="_NN213">[14]중기사용료!#REF!</definedName>
    <definedName name="_NN214" localSheetId="4">[14]중기사용료!#REF!</definedName>
    <definedName name="_NN214" localSheetId="3">[14]중기사용료!#REF!</definedName>
    <definedName name="_NN214" localSheetId="0">[14]중기사용료!#REF!</definedName>
    <definedName name="_NN214">[14]중기사용료!#REF!</definedName>
    <definedName name="_NN215" localSheetId="4">[14]중기사용료!#REF!</definedName>
    <definedName name="_NN215" localSheetId="3">[14]중기사용료!#REF!</definedName>
    <definedName name="_NN215" localSheetId="0">[14]중기사용료!#REF!</definedName>
    <definedName name="_NN215">[14]중기사용료!#REF!</definedName>
    <definedName name="_NN216" localSheetId="4">[14]중기사용료!#REF!</definedName>
    <definedName name="_NN216" localSheetId="3">[14]중기사용료!#REF!</definedName>
    <definedName name="_NN216" localSheetId="0">[14]중기사용료!#REF!</definedName>
    <definedName name="_NN216">[14]중기사용료!#REF!</definedName>
    <definedName name="_NN217" localSheetId="4">[14]중기사용료!#REF!</definedName>
    <definedName name="_NN217" localSheetId="3">[14]중기사용료!#REF!</definedName>
    <definedName name="_NN217" localSheetId="0">[14]중기사용료!#REF!</definedName>
    <definedName name="_NN217">[14]중기사용료!#REF!</definedName>
    <definedName name="_NN218" localSheetId="4">[14]중기사용료!#REF!</definedName>
    <definedName name="_NN218" localSheetId="3">[14]중기사용료!#REF!</definedName>
    <definedName name="_NN218" localSheetId="0">[14]중기사용료!#REF!</definedName>
    <definedName name="_NN218">[14]중기사용료!#REF!</definedName>
    <definedName name="_NN219" localSheetId="4">[14]중기사용료!#REF!</definedName>
    <definedName name="_NN219" localSheetId="3">[14]중기사용료!#REF!</definedName>
    <definedName name="_NN219" localSheetId="0">[14]중기사용료!#REF!</definedName>
    <definedName name="_NN219">[14]중기사용료!#REF!</definedName>
    <definedName name="_NN22" localSheetId="4">[14]중기사용료!#REF!</definedName>
    <definedName name="_NN22" localSheetId="3">[14]중기사용료!#REF!</definedName>
    <definedName name="_NN22" localSheetId="0">[14]중기사용료!#REF!</definedName>
    <definedName name="_NN22">[14]중기사용료!#REF!</definedName>
    <definedName name="_NN220" localSheetId="4">[14]중기사용료!#REF!</definedName>
    <definedName name="_NN220" localSheetId="3">[14]중기사용료!#REF!</definedName>
    <definedName name="_NN220" localSheetId="0">[14]중기사용료!#REF!</definedName>
    <definedName name="_NN220">[14]중기사용료!#REF!</definedName>
    <definedName name="_NN221" localSheetId="4">[14]중기사용료!#REF!</definedName>
    <definedName name="_NN221" localSheetId="3">[14]중기사용료!#REF!</definedName>
    <definedName name="_NN221" localSheetId="0">[14]중기사용료!#REF!</definedName>
    <definedName name="_NN221">[14]중기사용료!#REF!</definedName>
    <definedName name="_NN222" localSheetId="4">[14]중기사용료!#REF!</definedName>
    <definedName name="_NN222" localSheetId="3">[14]중기사용료!#REF!</definedName>
    <definedName name="_NN222" localSheetId="0">[14]중기사용료!#REF!</definedName>
    <definedName name="_NN222">[14]중기사용료!#REF!</definedName>
    <definedName name="_NN223" localSheetId="4">[14]중기사용료!#REF!</definedName>
    <definedName name="_NN223" localSheetId="3">[14]중기사용료!#REF!</definedName>
    <definedName name="_NN223" localSheetId="0">[14]중기사용료!#REF!</definedName>
    <definedName name="_NN223">[14]중기사용료!#REF!</definedName>
    <definedName name="_NN224" localSheetId="4">[14]중기사용료!#REF!</definedName>
    <definedName name="_NN224" localSheetId="3">[14]중기사용료!#REF!</definedName>
    <definedName name="_NN224" localSheetId="0">[14]중기사용료!#REF!</definedName>
    <definedName name="_NN224">[14]중기사용료!#REF!</definedName>
    <definedName name="_NN225" localSheetId="4">[14]중기사용료!#REF!</definedName>
    <definedName name="_NN225" localSheetId="3">[14]중기사용료!#REF!</definedName>
    <definedName name="_NN225" localSheetId="0">[14]중기사용료!#REF!</definedName>
    <definedName name="_NN225">[14]중기사용료!#REF!</definedName>
    <definedName name="_NN226" localSheetId="4">[14]중기사용료!#REF!</definedName>
    <definedName name="_NN226" localSheetId="3">[14]중기사용료!#REF!</definedName>
    <definedName name="_NN226" localSheetId="0">[14]중기사용료!#REF!</definedName>
    <definedName name="_NN226">[14]중기사용료!#REF!</definedName>
    <definedName name="_NN227" localSheetId="4">[14]중기사용료!#REF!</definedName>
    <definedName name="_NN227" localSheetId="3">[14]중기사용료!#REF!</definedName>
    <definedName name="_NN227" localSheetId="0">[14]중기사용료!#REF!</definedName>
    <definedName name="_NN227">[14]중기사용료!#REF!</definedName>
    <definedName name="_NN228" localSheetId="4">[14]중기사용료!#REF!</definedName>
    <definedName name="_NN228" localSheetId="3">[14]중기사용료!#REF!</definedName>
    <definedName name="_NN228" localSheetId="0">[14]중기사용료!#REF!</definedName>
    <definedName name="_NN228">[14]중기사용료!#REF!</definedName>
    <definedName name="_NN229" localSheetId="4">[14]중기사용료!#REF!</definedName>
    <definedName name="_NN229" localSheetId="3">[14]중기사용료!#REF!</definedName>
    <definedName name="_NN229" localSheetId="0">[14]중기사용료!#REF!</definedName>
    <definedName name="_NN229">[14]중기사용료!#REF!</definedName>
    <definedName name="_NN23" localSheetId="4">[14]중기사용료!#REF!</definedName>
    <definedName name="_NN23" localSheetId="3">[14]중기사용료!#REF!</definedName>
    <definedName name="_NN23" localSheetId="0">[14]중기사용료!#REF!</definedName>
    <definedName name="_NN23">[14]중기사용료!#REF!</definedName>
    <definedName name="_NN230" localSheetId="4">[14]중기사용료!#REF!</definedName>
    <definedName name="_NN230" localSheetId="3">[14]중기사용료!#REF!</definedName>
    <definedName name="_NN230" localSheetId="0">[14]중기사용료!#REF!</definedName>
    <definedName name="_NN230">[14]중기사용료!#REF!</definedName>
    <definedName name="_nn231" localSheetId="4">[14]중기사용료!#REF!</definedName>
    <definedName name="_nn231" localSheetId="3">[14]중기사용료!#REF!</definedName>
    <definedName name="_nn231" localSheetId="0">[14]중기사용료!#REF!</definedName>
    <definedName name="_nn231">[14]중기사용료!#REF!</definedName>
    <definedName name="_NN232" localSheetId="4">[14]중기사용료!#REF!</definedName>
    <definedName name="_NN232" localSheetId="3">[14]중기사용료!#REF!</definedName>
    <definedName name="_NN232" localSheetId="0">[14]중기사용료!#REF!</definedName>
    <definedName name="_NN232">[14]중기사용료!#REF!</definedName>
    <definedName name="_NN233" localSheetId="4">[14]중기사용료!#REF!</definedName>
    <definedName name="_NN233" localSheetId="3">[14]중기사용료!#REF!</definedName>
    <definedName name="_NN233" localSheetId="0">[14]중기사용료!#REF!</definedName>
    <definedName name="_NN233">[14]중기사용료!#REF!</definedName>
    <definedName name="_NN234" localSheetId="4">[14]중기사용료!#REF!</definedName>
    <definedName name="_NN234" localSheetId="3">[14]중기사용료!#REF!</definedName>
    <definedName name="_NN234" localSheetId="0">[14]중기사용료!#REF!</definedName>
    <definedName name="_NN234">[14]중기사용료!#REF!</definedName>
    <definedName name="_NN235" localSheetId="4">[14]중기사용료!#REF!</definedName>
    <definedName name="_NN235" localSheetId="3">[14]중기사용료!#REF!</definedName>
    <definedName name="_NN235" localSheetId="0">[14]중기사용료!#REF!</definedName>
    <definedName name="_NN235">[14]중기사용료!#REF!</definedName>
    <definedName name="_NN236" localSheetId="4">[14]중기사용료!#REF!</definedName>
    <definedName name="_NN236" localSheetId="3">[14]중기사용료!#REF!</definedName>
    <definedName name="_NN236" localSheetId="0">[14]중기사용료!#REF!</definedName>
    <definedName name="_NN236">[14]중기사용료!#REF!</definedName>
    <definedName name="_NN237" localSheetId="4">[14]중기사용료!#REF!</definedName>
    <definedName name="_NN237" localSheetId="3">[14]중기사용료!#REF!</definedName>
    <definedName name="_NN237" localSheetId="0">[14]중기사용료!#REF!</definedName>
    <definedName name="_NN237">[14]중기사용료!#REF!</definedName>
    <definedName name="_NN238" localSheetId="4">[14]중기사용료!#REF!</definedName>
    <definedName name="_NN238" localSheetId="3">[14]중기사용료!#REF!</definedName>
    <definedName name="_NN238" localSheetId="0">[14]중기사용료!#REF!</definedName>
    <definedName name="_NN238">[14]중기사용료!#REF!</definedName>
    <definedName name="_NN239" localSheetId="4">[14]중기사용료!#REF!</definedName>
    <definedName name="_NN239" localSheetId="3">[14]중기사용료!#REF!</definedName>
    <definedName name="_NN239" localSheetId="0">[14]중기사용료!#REF!</definedName>
    <definedName name="_NN239">[14]중기사용료!#REF!</definedName>
    <definedName name="_NN24" localSheetId="4">[14]중기사용료!#REF!</definedName>
    <definedName name="_NN24" localSheetId="3">[14]중기사용료!#REF!</definedName>
    <definedName name="_NN24" localSheetId="0">[14]중기사용료!#REF!</definedName>
    <definedName name="_NN24">[14]중기사용료!#REF!</definedName>
    <definedName name="_NN25" localSheetId="4">[14]중기사용료!#REF!</definedName>
    <definedName name="_NN25" localSheetId="3">[14]중기사용료!#REF!</definedName>
    <definedName name="_NN25" localSheetId="0">[14]중기사용료!#REF!</definedName>
    <definedName name="_NN25">[14]중기사용료!#REF!</definedName>
    <definedName name="_NN26" localSheetId="4">[14]중기사용료!#REF!</definedName>
    <definedName name="_NN26" localSheetId="3">[14]중기사용료!#REF!</definedName>
    <definedName name="_NN26" localSheetId="0">[14]중기사용료!#REF!</definedName>
    <definedName name="_NN26">[14]중기사용료!#REF!</definedName>
    <definedName name="_NN27" localSheetId="4">[14]중기사용료!#REF!</definedName>
    <definedName name="_NN27" localSheetId="3">[14]중기사용료!#REF!</definedName>
    <definedName name="_NN27" localSheetId="0">[14]중기사용료!#REF!</definedName>
    <definedName name="_NN27">[14]중기사용료!#REF!</definedName>
    <definedName name="_NN28" localSheetId="4">[14]중기사용료!#REF!</definedName>
    <definedName name="_NN28" localSheetId="3">[14]중기사용료!#REF!</definedName>
    <definedName name="_NN28" localSheetId="0">[14]중기사용료!#REF!</definedName>
    <definedName name="_NN28">[14]중기사용료!#REF!</definedName>
    <definedName name="_NN29" localSheetId="4">[14]중기사용료!#REF!</definedName>
    <definedName name="_NN29" localSheetId="3">[14]중기사용료!#REF!</definedName>
    <definedName name="_NN29" localSheetId="0">[14]중기사용료!#REF!</definedName>
    <definedName name="_NN29">[14]중기사용료!#REF!</definedName>
    <definedName name="_NN3" localSheetId="4">[14]중기사용료!#REF!</definedName>
    <definedName name="_NN3" localSheetId="3">[14]중기사용료!#REF!</definedName>
    <definedName name="_NN3" localSheetId="0">[14]중기사용료!#REF!</definedName>
    <definedName name="_NN3">[14]중기사용료!#REF!</definedName>
    <definedName name="_NN30" localSheetId="4">[14]중기사용료!#REF!</definedName>
    <definedName name="_NN30" localSheetId="3">[14]중기사용료!#REF!</definedName>
    <definedName name="_NN30" localSheetId="0">[14]중기사용료!#REF!</definedName>
    <definedName name="_NN30">[14]중기사용료!#REF!</definedName>
    <definedName name="_NN31" localSheetId="4">[14]중기사용료!#REF!</definedName>
    <definedName name="_NN31" localSheetId="3">[14]중기사용료!#REF!</definedName>
    <definedName name="_NN31" localSheetId="0">[14]중기사용료!#REF!</definedName>
    <definedName name="_NN31">[14]중기사용료!#REF!</definedName>
    <definedName name="_NN32" localSheetId="4">[14]중기사용료!#REF!</definedName>
    <definedName name="_NN32" localSheetId="3">[14]중기사용료!#REF!</definedName>
    <definedName name="_NN32" localSheetId="0">[14]중기사용료!#REF!</definedName>
    <definedName name="_NN32">[14]중기사용료!#REF!</definedName>
    <definedName name="_NN33" localSheetId="4">[14]중기사용료!#REF!</definedName>
    <definedName name="_NN33" localSheetId="3">[14]중기사용료!#REF!</definedName>
    <definedName name="_NN33" localSheetId="0">[14]중기사용료!#REF!</definedName>
    <definedName name="_NN33">[14]중기사용료!#REF!</definedName>
    <definedName name="_NN34" localSheetId="4">[14]중기사용료!#REF!</definedName>
    <definedName name="_NN34" localSheetId="3">[14]중기사용료!#REF!</definedName>
    <definedName name="_NN34" localSheetId="0">[14]중기사용료!#REF!</definedName>
    <definedName name="_NN34">[14]중기사용료!#REF!</definedName>
    <definedName name="_NN35" localSheetId="4">[14]중기사용료!#REF!</definedName>
    <definedName name="_NN35" localSheetId="3">[14]중기사용료!#REF!</definedName>
    <definedName name="_NN35" localSheetId="0">[14]중기사용료!#REF!</definedName>
    <definedName name="_NN35">[14]중기사용료!#REF!</definedName>
    <definedName name="_NN36" localSheetId="4">[14]중기사용료!#REF!</definedName>
    <definedName name="_NN36" localSheetId="3">[14]중기사용료!#REF!</definedName>
    <definedName name="_NN36" localSheetId="0">[14]중기사용료!#REF!</definedName>
    <definedName name="_NN36">[14]중기사용료!#REF!</definedName>
    <definedName name="_NN37" localSheetId="4">[14]중기사용료!#REF!</definedName>
    <definedName name="_NN37" localSheetId="3">[14]중기사용료!#REF!</definedName>
    <definedName name="_NN37" localSheetId="0">[14]중기사용료!#REF!</definedName>
    <definedName name="_NN37">[14]중기사용료!#REF!</definedName>
    <definedName name="_NN38" localSheetId="4">[14]중기사용료!#REF!</definedName>
    <definedName name="_NN38" localSheetId="3">[14]중기사용료!#REF!</definedName>
    <definedName name="_NN38" localSheetId="0">[14]중기사용료!#REF!</definedName>
    <definedName name="_NN38">[14]중기사용료!#REF!</definedName>
    <definedName name="_NN39" localSheetId="4">[14]중기사용료!#REF!</definedName>
    <definedName name="_NN39" localSheetId="3">[14]중기사용료!#REF!</definedName>
    <definedName name="_NN39" localSheetId="0">[14]중기사용료!#REF!</definedName>
    <definedName name="_NN39">[14]중기사용료!#REF!</definedName>
    <definedName name="_NN4" localSheetId="4">[14]중기사용료!#REF!</definedName>
    <definedName name="_NN4" localSheetId="3">[14]중기사용료!#REF!</definedName>
    <definedName name="_NN4" localSheetId="0">[14]중기사용료!#REF!</definedName>
    <definedName name="_NN4">[14]중기사용료!#REF!</definedName>
    <definedName name="_NN40" localSheetId="4">[14]중기사용료!#REF!</definedName>
    <definedName name="_NN40" localSheetId="3">[14]중기사용료!#REF!</definedName>
    <definedName name="_NN40" localSheetId="0">[14]중기사용료!#REF!</definedName>
    <definedName name="_NN40">[14]중기사용료!#REF!</definedName>
    <definedName name="_NN42" localSheetId="4">[14]중기사용료!#REF!</definedName>
    <definedName name="_NN42" localSheetId="3">[14]중기사용료!#REF!</definedName>
    <definedName name="_NN42" localSheetId="0">[14]중기사용료!#REF!</definedName>
    <definedName name="_NN42">[14]중기사용료!#REF!</definedName>
    <definedName name="_NN43" localSheetId="4">[14]중기사용료!#REF!</definedName>
    <definedName name="_NN43" localSheetId="3">[14]중기사용료!#REF!</definedName>
    <definedName name="_NN43" localSheetId="0">[14]중기사용료!#REF!</definedName>
    <definedName name="_NN43">[14]중기사용료!#REF!</definedName>
    <definedName name="_NN44" localSheetId="4">[14]중기사용료!#REF!</definedName>
    <definedName name="_NN44" localSheetId="3">[14]중기사용료!#REF!</definedName>
    <definedName name="_NN44" localSheetId="0">[14]중기사용료!#REF!</definedName>
    <definedName name="_NN44">[14]중기사용료!#REF!</definedName>
    <definedName name="_NN45" localSheetId="4">[14]중기사용료!#REF!</definedName>
    <definedName name="_NN45" localSheetId="3">[14]중기사용료!#REF!</definedName>
    <definedName name="_NN45" localSheetId="0">[14]중기사용료!#REF!</definedName>
    <definedName name="_NN45">[14]중기사용료!#REF!</definedName>
    <definedName name="_NN46" localSheetId="4">[14]중기사용료!#REF!</definedName>
    <definedName name="_NN46" localSheetId="3">[14]중기사용료!#REF!</definedName>
    <definedName name="_NN46" localSheetId="0">[14]중기사용료!#REF!</definedName>
    <definedName name="_NN46">[14]중기사용료!#REF!</definedName>
    <definedName name="_NN47" localSheetId="4">[14]중기사용료!#REF!</definedName>
    <definedName name="_NN47" localSheetId="3">[14]중기사용료!#REF!</definedName>
    <definedName name="_NN47" localSheetId="0">[14]중기사용료!#REF!</definedName>
    <definedName name="_NN47">[14]중기사용료!#REF!</definedName>
    <definedName name="_NN48" localSheetId="4">[14]중기사용료!#REF!</definedName>
    <definedName name="_NN48" localSheetId="3">[14]중기사용료!#REF!</definedName>
    <definedName name="_NN48" localSheetId="0">[14]중기사용료!#REF!</definedName>
    <definedName name="_NN48">[14]중기사용료!#REF!</definedName>
    <definedName name="_NN49" localSheetId="4">[14]중기사용료!#REF!</definedName>
    <definedName name="_NN49" localSheetId="3">[14]중기사용료!#REF!</definedName>
    <definedName name="_NN49" localSheetId="0">[14]중기사용료!#REF!</definedName>
    <definedName name="_NN49">[14]중기사용료!#REF!</definedName>
    <definedName name="_NN5" localSheetId="4">[14]중기사용료!#REF!</definedName>
    <definedName name="_NN5" localSheetId="3">[14]중기사용료!#REF!</definedName>
    <definedName name="_NN5" localSheetId="0">[14]중기사용료!#REF!</definedName>
    <definedName name="_NN5">[14]중기사용료!#REF!</definedName>
    <definedName name="_NN50" localSheetId="4">[14]중기사용료!#REF!</definedName>
    <definedName name="_NN50" localSheetId="3">[14]중기사용료!#REF!</definedName>
    <definedName name="_NN50" localSheetId="0">[14]중기사용료!#REF!</definedName>
    <definedName name="_NN50">[14]중기사용료!#REF!</definedName>
    <definedName name="_NN51" localSheetId="4">[14]중기사용료!#REF!</definedName>
    <definedName name="_NN51" localSheetId="3">[14]중기사용료!#REF!</definedName>
    <definedName name="_NN51" localSheetId="0">[14]중기사용료!#REF!</definedName>
    <definedName name="_NN51">[14]중기사용료!#REF!</definedName>
    <definedName name="_NN52" localSheetId="4">[14]중기사용료!#REF!</definedName>
    <definedName name="_NN52" localSheetId="3">[14]중기사용료!#REF!</definedName>
    <definedName name="_NN52" localSheetId="0">[14]중기사용료!#REF!</definedName>
    <definedName name="_NN52">[14]중기사용료!#REF!</definedName>
    <definedName name="_NN53" localSheetId="4">[14]중기사용료!#REF!</definedName>
    <definedName name="_NN53" localSheetId="3">[14]중기사용료!#REF!</definedName>
    <definedName name="_NN53" localSheetId="0">[14]중기사용료!#REF!</definedName>
    <definedName name="_NN53">[14]중기사용료!#REF!</definedName>
    <definedName name="_NN54" localSheetId="4">[14]중기사용료!#REF!</definedName>
    <definedName name="_NN54" localSheetId="3">[14]중기사용료!#REF!</definedName>
    <definedName name="_NN54" localSheetId="0">[14]중기사용료!#REF!</definedName>
    <definedName name="_NN54">[14]중기사용료!#REF!</definedName>
    <definedName name="_NN55" localSheetId="4">[14]중기사용료!#REF!</definedName>
    <definedName name="_NN55" localSheetId="3">[14]중기사용료!#REF!</definedName>
    <definedName name="_NN55" localSheetId="0">[14]중기사용료!#REF!</definedName>
    <definedName name="_NN55">[14]중기사용료!#REF!</definedName>
    <definedName name="_NN56" localSheetId="4">[14]중기사용료!#REF!</definedName>
    <definedName name="_NN56" localSheetId="3">[14]중기사용료!#REF!</definedName>
    <definedName name="_NN56" localSheetId="0">[14]중기사용료!#REF!</definedName>
    <definedName name="_NN56">[14]중기사용료!#REF!</definedName>
    <definedName name="_NN57" localSheetId="4">[14]중기사용료!#REF!</definedName>
    <definedName name="_NN57" localSheetId="3">[14]중기사용료!#REF!</definedName>
    <definedName name="_NN57" localSheetId="0">[14]중기사용료!#REF!</definedName>
    <definedName name="_NN57">[14]중기사용료!#REF!</definedName>
    <definedName name="_NN58" localSheetId="4">[14]중기사용료!#REF!</definedName>
    <definedName name="_NN58" localSheetId="3">[14]중기사용료!#REF!</definedName>
    <definedName name="_NN58" localSheetId="0">[14]중기사용료!#REF!</definedName>
    <definedName name="_NN58">[14]중기사용료!#REF!</definedName>
    <definedName name="_NN59" localSheetId="4">[14]중기사용료!#REF!</definedName>
    <definedName name="_NN59" localSheetId="3">[14]중기사용료!#REF!</definedName>
    <definedName name="_NN59" localSheetId="0">[14]중기사용료!#REF!</definedName>
    <definedName name="_NN59">[14]중기사용료!#REF!</definedName>
    <definedName name="_NN6" localSheetId="4">[14]중기사용료!#REF!</definedName>
    <definedName name="_NN6" localSheetId="3">[14]중기사용료!#REF!</definedName>
    <definedName name="_NN6" localSheetId="0">[14]중기사용료!#REF!</definedName>
    <definedName name="_NN6">[14]중기사용료!#REF!</definedName>
    <definedName name="_NN60" localSheetId="4">[14]중기사용료!#REF!</definedName>
    <definedName name="_NN60" localSheetId="3">[14]중기사용료!#REF!</definedName>
    <definedName name="_NN60" localSheetId="0">[14]중기사용료!#REF!</definedName>
    <definedName name="_NN60">[14]중기사용료!#REF!</definedName>
    <definedName name="_NN61" localSheetId="4">[14]중기사용료!#REF!</definedName>
    <definedName name="_NN61" localSheetId="3">[14]중기사용료!#REF!</definedName>
    <definedName name="_NN61" localSheetId="0">[14]중기사용료!#REF!</definedName>
    <definedName name="_NN61">[14]중기사용료!#REF!</definedName>
    <definedName name="_NN62" localSheetId="4">[14]중기사용료!#REF!</definedName>
    <definedName name="_NN62" localSheetId="3">[14]중기사용료!#REF!</definedName>
    <definedName name="_NN62" localSheetId="0">[14]중기사용료!#REF!</definedName>
    <definedName name="_NN62">[14]중기사용료!#REF!</definedName>
    <definedName name="_NN63" localSheetId="4">[14]중기사용료!#REF!</definedName>
    <definedName name="_NN63" localSheetId="3">[14]중기사용료!#REF!</definedName>
    <definedName name="_NN63" localSheetId="0">[14]중기사용료!#REF!</definedName>
    <definedName name="_NN63">[14]중기사용료!#REF!</definedName>
    <definedName name="_NN64" localSheetId="4">[14]중기사용료!#REF!</definedName>
    <definedName name="_NN64" localSheetId="3">[14]중기사용료!#REF!</definedName>
    <definedName name="_NN64" localSheetId="0">[14]중기사용료!#REF!</definedName>
    <definedName name="_NN64">[14]중기사용료!#REF!</definedName>
    <definedName name="_NN65" localSheetId="4">[14]중기사용료!#REF!</definedName>
    <definedName name="_NN65" localSheetId="3">[14]중기사용료!#REF!</definedName>
    <definedName name="_NN65" localSheetId="0">[14]중기사용료!#REF!</definedName>
    <definedName name="_NN65">[14]중기사용료!#REF!</definedName>
    <definedName name="_NN66" localSheetId="4">[14]중기사용료!#REF!</definedName>
    <definedName name="_NN66" localSheetId="3">[14]중기사용료!#REF!</definedName>
    <definedName name="_NN66" localSheetId="0">[14]중기사용료!#REF!</definedName>
    <definedName name="_NN66">[14]중기사용료!#REF!</definedName>
    <definedName name="_NN67" localSheetId="4">[14]중기사용료!#REF!</definedName>
    <definedName name="_NN67" localSheetId="3">[14]중기사용료!#REF!</definedName>
    <definedName name="_NN67" localSheetId="0">[14]중기사용료!#REF!</definedName>
    <definedName name="_NN67">[14]중기사용료!#REF!</definedName>
    <definedName name="_NN68" localSheetId="4">[14]중기사용료!#REF!</definedName>
    <definedName name="_NN68" localSheetId="3">[14]중기사용료!#REF!</definedName>
    <definedName name="_NN68" localSheetId="0">[14]중기사용료!#REF!</definedName>
    <definedName name="_NN68">[14]중기사용료!#REF!</definedName>
    <definedName name="_NN69" localSheetId="4">[14]중기사용료!#REF!</definedName>
    <definedName name="_NN69" localSheetId="3">[14]중기사용료!#REF!</definedName>
    <definedName name="_NN69" localSheetId="0">[14]중기사용료!#REF!</definedName>
    <definedName name="_NN69">[14]중기사용료!#REF!</definedName>
    <definedName name="_NN7" localSheetId="4">[14]중기사용료!#REF!</definedName>
    <definedName name="_NN7" localSheetId="3">[14]중기사용료!#REF!</definedName>
    <definedName name="_NN7" localSheetId="0">[14]중기사용료!#REF!</definedName>
    <definedName name="_NN7">[14]중기사용료!#REF!</definedName>
    <definedName name="_NN70" localSheetId="4">[14]중기사용료!#REF!</definedName>
    <definedName name="_NN70" localSheetId="3">[14]중기사용료!#REF!</definedName>
    <definedName name="_NN70" localSheetId="0">[14]중기사용료!#REF!</definedName>
    <definedName name="_NN70">[14]중기사용료!#REF!</definedName>
    <definedName name="_NN71" localSheetId="4">[14]중기사용료!#REF!</definedName>
    <definedName name="_NN71" localSheetId="3">[14]중기사용료!#REF!</definedName>
    <definedName name="_NN71" localSheetId="0">[14]중기사용료!#REF!</definedName>
    <definedName name="_NN71">[14]중기사용료!#REF!</definedName>
    <definedName name="_NN72" localSheetId="4">[14]중기사용료!#REF!</definedName>
    <definedName name="_NN72" localSheetId="3">[14]중기사용료!#REF!</definedName>
    <definedName name="_NN72" localSheetId="0">[14]중기사용료!#REF!</definedName>
    <definedName name="_NN72">[14]중기사용료!#REF!</definedName>
    <definedName name="_NN73" localSheetId="4">[14]중기사용료!#REF!</definedName>
    <definedName name="_NN73" localSheetId="3">[14]중기사용료!#REF!</definedName>
    <definedName name="_NN73" localSheetId="0">[14]중기사용료!#REF!</definedName>
    <definedName name="_NN73">[14]중기사용료!#REF!</definedName>
    <definedName name="_NN74" localSheetId="4">[14]중기사용료!#REF!</definedName>
    <definedName name="_NN74" localSheetId="3">[14]중기사용료!#REF!</definedName>
    <definedName name="_NN74" localSheetId="0">[14]중기사용료!#REF!</definedName>
    <definedName name="_NN74">[14]중기사용료!#REF!</definedName>
    <definedName name="_NN75" localSheetId="4">[14]중기사용료!#REF!</definedName>
    <definedName name="_NN75" localSheetId="3">[14]중기사용료!#REF!</definedName>
    <definedName name="_NN75" localSheetId="0">[14]중기사용료!#REF!</definedName>
    <definedName name="_NN75">[14]중기사용료!#REF!</definedName>
    <definedName name="_NN76" localSheetId="4">[14]중기사용료!#REF!</definedName>
    <definedName name="_NN76" localSheetId="3">[14]중기사용료!#REF!</definedName>
    <definedName name="_NN76" localSheetId="0">[14]중기사용료!#REF!</definedName>
    <definedName name="_NN76">[14]중기사용료!#REF!</definedName>
    <definedName name="_NN77" localSheetId="4">[14]중기사용료!#REF!</definedName>
    <definedName name="_NN77" localSheetId="3">[14]중기사용료!#REF!</definedName>
    <definedName name="_NN77" localSheetId="0">[14]중기사용료!#REF!</definedName>
    <definedName name="_NN77">[14]중기사용료!#REF!</definedName>
    <definedName name="_NN78" localSheetId="4">[14]중기사용료!#REF!</definedName>
    <definedName name="_NN78" localSheetId="3">[14]중기사용료!#REF!</definedName>
    <definedName name="_NN78" localSheetId="0">[14]중기사용료!#REF!</definedName>
    <definedName name="_NN78">[14]중기사용료!#REF!</definedName>
    <definedName name="_NN79" localSheetId="4">[14]중기사용료!#REF!</definedName>
    <definedName name="_NN79" localSheetId="3">[14]중기사용료!#REF!</definedName>
    <definedName name="_NN79" localSheetId="0">[14]중기사용료!#REF!</definedName>
    <definedName name="_NN79">[14]중기사용료!#REF!</definedName>
    <definedName name="_NN8" localSheetId="4">[14]중기사용료!#REF!</definedName>
    <definedName name="_NN8" localSheetId="3">[14]중기사용료!#REF!</definedName>
    <definedName name="_NN8" localSheetId="0">[14]중기사용료!#REF!</definedName>
    <definedName name="_NN8">[14]중기사용료!#REF!</definedName>
    <definedName name="_NN80" localSheetId="4">[14]중기사용료!#REF!</definedName>
    <definedName name="_NN80" localSheetId="3">[14]중기사용료!#REF!</definedName>
    <definedName name="_NN80" localSheetId="0">[14]중기사용료!#REF!</definedName>
    <definedName name="_NN80">[14]중기사용료!#REF!</definedName>
    <definedName name="_NN81" localSheetId="4">[14]중기사용료!#REF!</definedName>
    <definedName name="_NN81" localSheetId="3">[14]중기사용료!#REF!</definedName>
    <definedName name="_NN81" localSheetId="0">[14]중기사용료!#REF!</definedName>
    <definedName name="_NN81">[14]중기사용료!#REF!</definedName>
    <definedName name="_NN82" localSheetId="4">[14]중기사용료!#REF!</definedName>
    <definedName name="_NN82" localSheetId="3">[14]중기사용료!#REF!</definedName>
    <definedName name="_NN82" localSheetId="0">[14]중기사용료!#REF!</definedName>
    <definedName name="_NN82">[14]중기사용료!#REF!</definedName>
    <definedName name="_NN83" localSheetId="4">[14]중기사용료!#REF!</definedName>
    <definedName name="_NN83" localSheetId="3">[14]중기사용료!#REF!</definedName>
    <definedName name="_NN83" localSheetId="0">[14]중기사용료!#REF!</definedName>
    <definedName name="_NN83">[14]중기사용료!#REF!</definedName>
    <definedName name="_NN84" localSheetId="4">[14]중기사용료!#REF!</definedName>
    <definedName name="_NN84" localSheetId="3">[14]중기사용료!#REF!</definedName>
    <definedName name="_NN84" localSheetId="0">[14]중기사용료!#REF!</definedName>
    <definedName name="_NN84">[14]중기사용료!#REF!</definedName>
    <definedName name="_NN85" localSheetId="4">[14]중기사용료!#REF!</definedName>
    <definedName name="_NN85" localSheetId="3">[14]중기사용료!#REF!</definedName>
    <definedName name="_NN85" localSheetId="0">[14]중기사용료!#REF!</definedName>
    <definedName name="_NN85">[14]중기사용료!#REF!</definedName>
    <definedName name="_NN86" localSheetId="4">[14]중기사용료!#REF!</definedName>
    <definedName name="_NN86" localSheetId="3">[14]중기사용료!#REF!</definedName>
    <definedName name="_NN86" localSheetId="0">[14]중기사용료!#REF!</definedName>
    <definedName name="_NN86">[14]중기사용료!#REF!</definedName>
    <definedName name="_NN87" localSheetId="4">[14]중기사용료!#REF!</definedName>
    <definedName name="_NN87" localSheetId="3">[14]중기사용료!#REF!</definedName>
    <definedName name="_NN87" localSheetId="0">[14]중기사용료!#REF!</definedName>
    <definedName name="_NN87">[14]중기사용료!#REF!</definedName>
    <definedName name="_NN88" localSheetId="4">[14]중기사용료!#REF!</definedName>
    <definedName name="_NN88" localSheetId="3">[14]중기사용료!#REF!</definedName>
    <definedName name="_NN88" localSheetId="0">[14]중기사용료!#REF!</definedName>
    <definedName name="_NN88">[14]중기사용료!#REF!</definedName>
    <definedName name="_NN89" localSheetId="4">[14]중기사용료!#REF!</definedName>
    <definedName name="_NN89" localSheetId="3">[14]중기사용료!#REF!</definedName>
    <definedName name="_NN89" localSheetId="0">[14]중기사용료!#REF!</definedName>
    <definedName name="_NN89">[14]중기사용료!#REF!</definedName>
    <definedName name="_NN9" localSheetId="4">[14]중기사용료!#REF!</definedName>
    <definedName name="_NN9" localSheetId="3">[14]중기사용료!#REF!</definedName>
    <definedName name="_NN9" localSheetId="0">[14]중기사용료!#REF!</definedName>
    <definedName name="_NN9">[14]중기사용료!#REF!</definedName>
    <definedName name="_NN90" localSheetId="4">[14]중기사용료!#REF!</definedName>
    <definedName name="_NN90" localSheetId="3">[14]중기사용료!#REF!</definedName>
    <definedName name="_NN90" localSheetId="0">[14]중기사용료!#REF!</definedName>
    <definedName name="_NN90">[14]중기사용료!#REF!</definedName>
    <definedName name="_NN91" localSheetId="4">[14]중기사용료!#REF!</definedName>
    <definedName name="_NN91" localSheetId="3">[14]중기사용료!#REF!</definedName>
    <definedName name="_NN91" localSheetId="0">[14]중기사용료!#REF!</definedName>
    <definedName name="_NN91">[14]중기사용료!#REF!</definedName>
    <definedName name="_NN92" localSheetId="4">[14]중기사용료!#REF!</definedName>
    <definedName name="_NN92" localSheetId="3">[14]중기사용료!#REF!</definedName>
    <definedName name="_NN92" localSheetId="0">[14]중기사용료!#REF!</definedName>
    <definedName name="_NN92">[14]중기사용료!#REF!</definedName>
    <definedName name="_NN93" localSheetId="4">[14]중기사용료!#REF!</definedName>
    <definedName name="_NN93" localSheetId="3">[14]중기사용료!#REF!</definedName>
    <definedName name="_NN93" localSheetId="0">[14]중기사용료!#REF!</definedName>
    <definedName name="_NN93">[14]중기사용료!#REF!</definedName>
    <definedName name="_NN94" localSheetId="4">[14]중기사용료!#REF!</definedName>
    <definedName name="_NN94" localSheetId="3">[14]중기사용료!#REF!</definedName>
    <definedName name="_NN94" localSheetId="0">[14]중기사용료!#REF!</definedName>
    <definedName name="_NN94">[14]중기사용료!#REF!</definedName>
    <definedName name="_NN95" localSheetId="4">[14]중기사용료!#REF!</definedName>
    <definedName name="_NN95" localSheetId="3">[14]중기사용료!#REF!</definedName>
    <definedName name="_NN95" localSheetId="0">[14]중기사용료!#REF!</definedName>
    <definedName name="_NN95">[14]중기사용료!#REF!</definedName>
    <definedName name="_NN96" localSheetId="4">[14]중기사용료!#REF!</definedName>
    <definedName name="_NN96" localSheetId="3">[14]중기사용료!#REF!</definedName>
    <definedName name="_NN96" localSheetId="0">[14]중기사용료!#REF!</definedName>
    <definedName name="_NN96">[14]중기사용료!#REF!</definedName>
    <definedName name="_NN97" localSheetId="4">[14]중기사용료!#REF!</definedName>
    <definedName name="_NN97" localSheetId="3">[14]중기사용료!#REF!</definedName>
    <definedName name="_NN97" localSheetId="0">[14]중기사용료!#REF!</definedName>
    <definedName name="_NN97">[14]중기사용료!#REF!</definedName>
    <definedName name="_NN98" localSheetId="4">[14]중기사용료!#REF!</definedName>
    <definedName name="_NN98" localSheetId="3">[14]중기사용료!#REF!</definedName>
    <definedName name="_NN98" localSheetId="0">[14]중기사용료!#REF!</definedName>
    <definedName name="_NN98">[14]중기사용료!#REF!</definedName>
    <definedName name="_NN99" localSheetId="4">[14]중기사용료!#REF!</definedName>
    <definedName name="_NN99" localSheetId="3">[14]중기사용료!#REF!</definedName>
    <definedName name="_NN99" localSheetId="0">[14]중기사용료!#REF!</definedName>
    <definedName name="_NN99">[14]중기사용료!#REF!</definedName>
    <definedName name="_NO1" localSheetId="4">[14]중기사용료!#REF!</definedName>
    <definedName name="_NO1" localSheetId="3">[14]중기사용료!#REF!</definedName>
    <definedName name="_NO1" localSheetId="0">[14]중기사용료!#REF!</definedName>
    <definedName name="_NO1">[14]중기사용료!#REF!</definedName>
    <definedName name="_NO10" localSheetId="4">[14]중기사용료!#REF!</definedName>
    <definedName name="_NO10" localSheetId="3">[14]중기사용료!#REF!</definedName>
    <definedName name="_NO10" localSheetId="0">[14]중기사용료!#REF!</definedName>
    <definedName name="_NO10">[14]중기사용료!#REF!</definedName>
    <definedName name="_NO100" localSheetId="4">[14]중기사용료!#REF!</definedName>
    <definedName name="_NO100" localSheetId="3">[14]중기사용료!#REF!</definedName>
    <definedName name="_NO100" localSheetId="0">[14]중기사용료!#REF!</definedName>
    <definedName name="_NO100">[14]중기사용료!#REF!</definedName>
    <definedName name="_NO101" localSheetId="4">[14]중기사용료!#REF!</definedName>
    <definedName name="_NO101" localSheetId="3">[14]중기사용료!#REF!</definedName>
    <definedName name="_NO101" localSheetId="0">[14]중기사용료!#REF!</definedName>
    <definedName name="_NO101">[14]중기사용료!#REF!</definedName>
    <definedName name="_NO102" localSheetId="4">[14]중기사용료!#REF!</definedName>
    <definedName name="_NO102" localSheetId="3">[14]중기사용료!#REF!</definedName>
    <definedName name="_NO102" localSheetId="0">[14]중기사용료!#REF!</definedName>
    <definedName name="_NO102">[14]중기사용료!#REF!</definedName>
    <definedName name="_NO103" localSheetId="4">[14]중기사용료!#REF!</definedName>
    <definedName name="_NO103" localSheetId="3">[14]중기사용료!#REF!</definedName>
    <definedName name="_NO103" localSheetId="0">[14]중기사용료!#REF!</definedName>
    <definedName name="_NO103">[14]중기사용료!#REF!</definedName>
    <definedName name="_NO104" localSheetId="4">[14]중기사용료!#REF!</definedName>
    <definedName name="_NO104" localSheetId="3">[14]중기사용료!#REF!</definedName>
    <definedName name="_NO104" localSheetId="0">[14]중기사용료!#REF!</definedName>
    <definedName name="_NO104">[14]중기사용료!#REF!</definedName>
    <definedName name="_NO105" localSheetId="4">[14]중기사용료!#REF!</definedName>
    <definedName name="_NO105" localSheetId="3">[14]중기사용료!#REF!</definedName>
    <definedName name="_NO105" localSheetId="0">[14]중기사용료!#REF!</definedName>
    <definedName name="_NO105">[14]중기사용료!#REF!</definedName>
    <definedName name="_NO106" localSheetId="4">[14]중기사용료!#REF!</definedName>
    <definedName name="_NO106" localSheetId="3">[14]중기사용료!#REF!</definedName>
    <definedName name="_NO106" localSheetId="0">[14]중기사용료!#REF!</definedName>
    <definedName name="_NO106">[14]중기사용료!#REF!</definedName>
    <definedName name="_NO107" localSheetId="4">[14]중기사용료!#REF!</definedName>
    <definedName name="_NO107" localSheetId="3">[14]중기사용료!#REF!</definedName>
    <definedName name="_NO107" localSheetId="0">[14]중기사용료!#REF!</definedName>
    <definedName name="_NO107">[14]중기사용료!#REF!</definedName>
    <definedName name="_NO108" localSheetId="4">[14]중기사용료!#REF!</definedName>
    <definedName name="_NO108" localSheetId="3">[14]중기사용료!#REF!</definedName>
    <definedName name="_NO108" localSheetId="0">[14]중기사용료!#REF!</definedName>
    <definedName name="_NO108">[14]중기사용료!#REF!</definedName>
    <definedName name="_NO109" localSheetId="4">[14]중기사용료!#REF!</definedName>
    <definedName name="_NO109" localSheetId="3">[14]중기사용료!#REF!</definedName>
    <definedName name="_NO109" localSheetId="0">[14]중기사용료!#REF!</definedName>
    <definedName name="_NO109">[14]중기사용료!#REF!</definedName>
    <definedName name="_NO11" localSheetId="4">[14]중기사용료!#REF!</definedName>
    <definedName name="_NO11" localSheetId="3">[14]중기사용료!#REF!</definedName>
    <definedName name="_NO11" localSheetId="0">[14]중기사용료!#REF!</definedName>
    <definedName name="_NO11">[14]중기사용료!#REF!</definedName>
    <definedName name="_NO110" localSheetId="4">[14]중기사용료!#REF!</definedName>
    <definedName name="_NO110" localSheetId="3">[14]중기사용료!#REF!</definedName>
    <definedName name="_NO110" localSheetId="0">[14]중기사용료!#REF!</definedName>
    <definedName name="_NO110">[14]중기사용료!#REF!</definedName>
    <definedName name="_NO111" localSheetId="4">[14]중기사용료!#REF!</definedName>
    <definedName name="_NO111" localSheetId="3">[14]중기사용료!#REF!</definedName>
    <definedName name="_NO111" localSheetId="0">[14]중기사용료!#REF!</definedName>
    <definedName name="_NO111">[14]중기사용료!#REF!</definedName>
    <definedName name="_NO112" localSheetId="4">[14]중기사용료!#REF!</definedName>
    <definedName name="_NO112" localSheetId="3">[14]중기사용료!#REF!</definedName>
    <definedName name="_NO112" localSheetId="0">[14]중기사용료!#REF!</definedName>
    <definedName name="_NO112">[14]중기사용료!#REF!</definedName>
    <definedName name="_NO113" localSheetId="4">[14]중기사용료!#REF!</definedName>
    <definedName name="_NO113" localSheetId="3">[14]중기사용료!#REF!</definedName>
    <definedName name="_NO113" localSheetId="0">[14]중기사용료!#REF!</definedName>
    <definedName name="_NO113">[14]중기사용료!#REF!</definedName>
    <definedName name="_NO114" localSheetId="4">[14]중기사용료!#REF!</definedName>
    <definedName name="_NO114" localSheetId="3">[14]중기사용료!#REF!</definedName>
    <definedName name="_NO114" localSheetId="0">[14]중기사용료!#REF!</definedName>
    <definedName name="_NO114">[14]중기사용료!#REF!</definedName>
    <definedName name="_NO115" localSheetId="4">[14]중기사용료!#REF!</definedName>
    <definedName name="_NO115" localSheetId="3">[14]중기사용료!#REF!</definedName>
    <definedName name="_NO115" localSheetId="0">[14]중기사용료!#REF!</definedName>
    <definedName name="_NO115">[14]중기사용료!#REF!</definedName>
    <definedName name="_NO116" localSheetId="4">[14]중기사용료!#REF!</definedName>
    <definedName name="_NO116" localSheetId="3">[14]중기사용료!#REF!</definedName>
    <definedName name="_NO116" localSheetId="0">[14]중기사용료!#REF!</definedName>
    <definedName name="_NO116">[14]중기사용료!#REF!</definedName>
    <definedName name="_NO117" localSheetId="4">[14]중기사용료!#REF!</definedName>
    <definedName name="_NO117" localSheetId="3">[14]중기사용료!#REF!</definedName>
    <definedName name="_NO117" localSheetId="0">[14]중기사용료!#REF!</definedName>
    <definedName name="_NO117">[14]중기사용료!#REF!</definedName>
    <definedName name="_NO118" localSheetId="4">[14]중기사용료!#REF!</definedName>
    <definedName name="_NO118" localSheetId="3">[14]중기사용료!#REF!</definedName>
    <definedName name="_NO118" localSheetId="0">[14]중기사용료!#REF!</definedName>
    <definedName name="_NO118">[14]중기사용료!#REF!</definedName>
    <definedName name="_NO119" localSheetId="4">[14]중기사용료!#REF!</definedName>
    <definedName name="_NO119" localSheetId="3">[14]중기사용료!#REF!</definedName>
    <definedName name="_NO119" localSheetId="0">[14]중기사용료!#REF!</definedName>
    <definedName name="_NO119">[14]중기사용료!#REF!</definedName>
    <definedName name="_NO12" localSheetId="4">[14]중기사용료!#REF!</definedName>
    <definedName name="_NO12" localSheetId="3">[14]중기사용료!#REF!</definedName>
    <definedName name="_NO12" localSheetId="0">[14]중기사용료!#REF!</definedName>
    <definedName name="_NO12">[14]중기사용료!#REF!</definedName>
    <definedName name="_NO120" localSheetId="4">[14]중기사용료!#REF!</definedName>
    <definedName name="_NO120" localSheetId="3">[14]중기사용료!#REF!</definedName>
    <definedName name="_NO120" localSheetId="0">[14]중기사용료!#REF!</definedName>
    <definedName name="_NO120">[14]중기사용료!#REF!</definedName>
    <definedName name="_NO121" localSheetId="4">[14]중기사용료!#REF!</definedName>
    <definedName name="_NO121" localSheetId="3">[14]중기사용료!#REF!</definedName>
    <definedName name="_NO121" localSheetId="0">[14]중기사용료!#REF!</definedName>
    <definedName name="_NO121">[14]중기사용료!#REF!</definedName>
    <definedName name="_NO122" localSheetId="4">[14]중기사용료!#REF!</definedName>
    <definedName name="_NO122" localSheetId="3">[14]중기사용료!#REF!</definedName>
    <definedName name="_NO122" localSheetId="0">[14]중기사용료!#REF!</definedName>
    <definedName name="_NO122">[14]중기사용료!#REF!</definedName>
    <definedName name="_NO123" localSheetId="4">[14]중기사용료!#REF!</definedName>
    <definedName name="_NO123" localSheetId="3">[14]중기사용료!#REF!</definedName>
    <definedName name="_NO123" localSheetId="0">[14]중기사용료!#REF!</definedName>
    <definedName name="_NO123">[14]중기사용료!#REF!</definedName>
    <definedName name="_NO124" localSheetId="4">[14]중기사용료!#REF!</definedName>
    <definedName name="_NO124" localSheetId="3">[14]중기사용료!#REF!</definedName>
    <definedName name="_NO124" localSheetId="0">[14]중기사용료!#REF!</definedName>
    <definedName name="_NO124">[14]중기사용료!#REF!</definedName>
    <definedName name="_NO125" localSheetId="4">[14]중기사용료!#REF!</definedName>
    <definedName name="_NO125" localSheetId="3">[14]중기사용료!#REF!</definedName>
    <definedName name="_NO125" localSheetId="0">[14]중기사용료!#REF!</definedName>
    <definedName name="_NO125">[14]중기사용료!#REF!</definedName>
    <definedName name="_NO126" localSheetId="4">[14]중기사용료!#REF!</definedName>
    <definedName name="_NO126" localSheetId="3">[14]중기사용료!#REF!</definedName>
    <definedName name="_NO126" localSheetId="0">[14]중기사용료!#REF!</definedName>
    <definedName name="_NO126">[14]중기사용료!#REF!</definedName>
    <definedName name="_NO127" localSheetId="4">[14]중기사용료!#REF!</definedName>
    <definedName name="_NO127" localSheetId="3">[14]중기사용료!#REF!</definedName>
    <definedName name="_NO127" localSheetId="0">[14]중기사용료!#REF!</definedName>
    <definedName name="_NO127">[14]중기사용료!#REF!</definedName>
    <definedName name="_NO128" localSheetId="4">[14]중기사용료!#REF!</definedName>
    <definedName name="_NO128" localSheetId="3">[14]중기사용료!#REF!</definedName>
    <definedName name="_NO128" localSheetId="0">[14]중기사용료!#REF!</definedName>
    <definedName name="_NO128">[14]중기사용료!#REF!</definedName>
    <definedName name="_NO129" localSheetId="4">[14]중기사용료!#REF!</definedName>
    <definedName name="_NO129" localSheetId="3">[14]중기사용료!#REF!</definedName>
    <definedName name="_NO129" localSheetId="0">[14]중기사용료!#REF!</definedName>
    <definedName name="_NO129">[14]중기사용료!#REF!</definedName>
    <definedName name="_NO13" localSheetId="4">[14]중기사용료!#REF!</definedName>
    <definedName name="_NO13" localSheetId="3">[14]중기사용료!#REF!</definedName>
    <definedName name="_NO13" localSheetId="0">[14]중기사용료!#REF!</definedName>
    <definedName name="_NO13">[14]중기사용료!#REF!</definedName>
    <definedName name="_NO130" localSheetId="4">[14]중기사용료!#REF!</definedName>
    <definedName name="_NO130" localSheetId="3">[14]중기사용료!#REF!</definedName>
    <definedName name="_NO130" localSheetId="0">[14]중기사용료!#REF!</definedName>
    <definedName name="_NO130">[14]중기사용료!#REF!</definedName>
    <definedName name="_NO131" localSheetId="4">[14]중기사용료!#REF!</definedName>
    <definedName name="_NO131" localSheetId="3">[14]중기사용료!#REF!</definedName>
    <definedName name="_NO131" localSheetId="0">[14]중기사용료!#REF!</definedName>
    <definedName name="_NO131">[14]중기사용료!#REF!</definedName>
    <definedName name="_NO132" localSheetId="4">[14]중기사용료!#REF!</definedName>
    <definedName name="_NO132" localSheetId="3">[14]중기사용료!#REF!</definedName>
    <definedName name="_NO132" localSheetId="0">[14]중기사용료!#REF!</definedName>
    <definedName name="_NO132">[14]중기사용료!#REF!</definedName>
    <definedName name="_NO133" localSheetId="4">[14]중기사용료!#REF!</definedName>
    <definedName name="_NO133" localSheetId="3">[14]중기사용료!#REF!</definedName>
    <definedName name="_NO133" localSheetId="0">[14]중기사용료!#REF!</definedName>
    <definedName name="_NO133">[14]중기사용료!#REF!</definedName>
    <definedName name="_NO134" localSheetId="4">[14]중기사용료!#REF!</definedName>
    <definedName name="_NO134" localSheetId="3">[14]중기사용료!#REF!</definedName>
    <definedName name="_NO134" localSheetId="0">[14]중기사용료!#REF!</definedName>
    <definedName name="_NO134">[14]중기사용료!#REF!</definedName>
    <definedName name="_NO135" localSheetId="4">[14]중기사용료!#REF!</definedName>
    <definedName name="_NO135" localSheetId="3">[14]중기사용료!#REF!</definedName>
    <definedName name="_NO135" localSheetId="0">[14]중기사용료!#REF!</definedName>
    <definedName name="_NO135">[14]중기사용료!#REF!</definedName>
    <definedName name="_NO136" localSheetId="4">[14]중기사용료!#REF!</definedName>
    <definedName name="_NO136" localSheetId="3">[14]중기사용료!#REF!</definedName>
    <definedName name="_NO136" localSheetId="0">[14]중기사용료!#REF!</definedName>
    <definedName name="_NO136">[14]중기사용료!#REF!</definedName>
    <definedName name="_NO137" localSheetId="4">[14]중기사용료!#REF!</definedName>
    <definedName name="_NO137" localSheetId="3">[14]중기사용료!#REF!</definedName>
    <definedName name="_NO137" localSheetId="0">[14]중기사용료!#REF!</definedName>
    <definedName name="_NO137">[14]중기사용료!#REF!</definedName>
    <definedName name="_NO138" localSheetId="4">[14]중기사용료!#REF!</definedName>
    <definedName name="_NO138" localSheetId="3">[14]중기사용료!#REF!</definedName>
    <definedName name="_NO138" localSheetId="0">[14]중기사용료!#REF!</definedName>
    <definedName name="_NO138">[14]중기사용료!#REF!</definedName>
    <definedName name="_NO139" localSheetId="4">[14]중기사용료!#REF!</definedName>
    <definedName name="_NO139" localSheetId="3">[14]중기사용료!#REF!</definedName>
    <definedName name="_NO139" localSheetId="0">[14]중기사용료!#REF!</definedName>
    <definedName name="_NO139">[14]중기사용료!#REF!</definedName>
    <definedName name="_NO14" localSheetId="4">[14]중기사용료!#REF!</definedName>
    <definedName name="_NO14" localSheetId="3">[14]중기사용료!#REF!</definedName>
    <definedName name="_NO14" localSheetId="0">[14]중기사용료!#REF!</definedName>
    <definedName name="_NO14">[14]중기사용료!#REF!</definedName>
    <definedName name="_NO140" localSheetId="4">[14]중기사용료!#REF!</definedName>
    <definedName name="_NO140" localSheetId="3">[14]중기사용료!#REF!</definedName>
    <definedName name="_NO140" localSheetId="0">[14]중기사용료!#REF!</definedName>
    <definedName name="_NO140">[14]중기사용료!#REF!</definedName>
    <definedName name="_NO141" localSheetId="4">[14]중기사용료!#REF!</definedName>
    <definedName name="_NO141" localSheetId="3">[14]중기사용료!#REF!</definedName>
    <definedName name="_NO141" localSheetId="0">[14]중기사용료!#REF!</definedName>
    <definedName name="_NO141">[14]중기사용료!#REF!</definedName>
    <definedName name="_NO142" localSheetId="4">[14]중기사용료!#REF!</definedName>
    <definedName name="_NO142" localSheetId="3">[14]중기사용료!#REF!</definedName>
    <definedName name="_NO142" localSheetId="0">[14]중기사용료!#REF!</definedName>
    <definedName name="_NO142">[14]중기사용료!#REF!</definedName>
    <definedName name="_NO143" localSheetId="4">[14]중기사용료!#REF!</definedName>
    <definedName name="_NO143" localSheetId="3">[14]중기사용료!#REF!</definedName>
    <definedName name="_NO143" localSheetId="0">[14]중기사용료!#REF!</definedName>
    <definedName name="_NO143">[14]중기사용료!#REF!</definedName>
    <definedName name="_NO144" localSheetId="4">[14]중기사용료!#REF!</definedName>
    <definedName name="_NO144" localSheetId="3">[14]중기사용료!#REF!</definedName>
    <definedName name="_NO144" localSheetId="0">[14]중기사용료!#REF!</definedName>
    <definedName name="_NO144">[14]중기사용료!#REF!</definedName>
    <definedName name="_NO145" localSheetId="4">[14]중기사용료!#REF!</definedName>
    <definedName name="_NO145" localSheetId="3">[14]중기사용료!#REF!</definedName>
    <definedName name="_NO145" localSheetId="0">[14]중기사용료!#REF!</definedName>
    <definedName name="_NO145">[14]중기사용료!#REF!</definedName>
    <definedName name="_NO146" localSheetId="4">[14]중기사용료!#REF!</definedName>
    <definedName name="_NO146" localSheetId="3">[14]중기사용료!#REF!</definedName>
    <definedName name="_NO146" localSheetId="0">[14]중기사용료!#REF!</definedName>
    <definedName name="_NO146">[14]중기사용료!#REF!</definedName>
    <definedName name="_NO147" localSheetId="4">[14]중기사용료!#REF!</definedName>
    <definedName name="_NO147" localSheetId="3">[14]중기사용료!#REF!</definedName>
    <definedName name="_NO147" localSheetId="0">[14]중기사용료!#REF!</definedName>
    <definedName name="_NO147">[14]중기사용료!#REF!</definedName>
    <definedName name="_NO148" localSheetId="4">[14]중기사용료!#REF!</definedName>
    <definedName name="_NO148" localSheetId="3">[14]중기사용료!#REF!</definedName>
    <definedName name="_NO148" localSheetId="0">[14]중기사용료!#REF!</definedName>
    <definedName name="_NO148">[14]중기사용료!#REF!</definedName>
    <definedName name="_NO149" localSheetId="4">[14]중기사용료!#REF!</definedName>
    <definedName name="_NO149" localSheetId="3">[14]중기사용료!#REF!</definedName>
    <definedName name="_NO149" localSheetId="0">[14]중기사용료!#REF!</definedName>
    <definedName name="_NO149">[14]중기사용료!#REF!</definedName>
    <definedName name="_NO15" localSheetId="4">[14]중기사용료!#REF!</definedName>
    <definedName name="_NO15" localSheetId="3">[14]중기사용료!#REF!</definedName>
    <definedName name="_NO15" localSheetId="0">[14]중기사용료!#REF!</definedName>
    <definedName name="_NO15">[14]중기사용료!#REF!</definedName>
    <definedName name="_NO150" localSheetId="4">[14]중기사용료!#REF!</definedName>
    <definedName name="_NO150" localSheetId="3">[14]중기사용료!#REF!</definedName>
    <definedName name="_NO150" localSheetId="0">[14]중기사용료!#REF!</definedName>
    <definedName name="_NO150">[14]중기사용료!#REF!</definedName>
    <definedName name="_NO151" localSheetId="4">[14]중기사용료!#REF!</definedName>
    <definedName name="_NO151" localSheetId="3">[14]중기사용료!#REF!</definedName>
    <definedName name="_NO151" localSheetId="0">[14]중기사용료!#REF!</definedName>
    <definedName name="_NO151">[14]중기사용료!#REF!</definedName>
    <definedName name="_NO152" localSheetId="4">[14]중기사용료!#REF!</definedName>
    <definedName name="_NO152" localSheetId="3">[14]중기사용료!#REF!</definedName>
    <definedName name="_NO152" localSheetId="0">[14]중기사용료!#REF!</definedName>
    <definedName name="_NO152">[14]중기사용료!#REF!</definedName>
    <definedName name="_NO153" localSheetId="4">[14]중기사용료!#REF!</definedName>
    <definedName name="_NO153" localSheetId="3">[14]중기사용료!#REF!</definedName>
    <definedName name="_NO153" localSheetId="0">[14]중기사용료!#REF!</definedName>
    <definedName name="_NO153">[14]중기사용료!#REF!</definedName>
    <definedName name="_NO154" localSheetId="4">[14]중기사용료!#REF!</definedName>
    <definedName name="_NO154" localSheetId="3">[14]중기사용료!#REF!</definedName>
    <definedName name="_NO154" localSheetId="0">[14]중기사용료!#REF!</definedName>
    <definedName name="_NO154">[14]중기사용료!#REF!</definedName>
    <definedName name="_NO156" localSheetId="4">[14]중기사용료!#REF!</definedName>
    <definedName name="_NO156" localSheetId="3">[14]중기사용료!#REF!</definedName>
    <definedName name="_NO156" localSheetId="0">[14]중기사용료!#REF!</definedName>
    <definedName name="_NO156">[14]중기사용료!#REF!</definedName>
    <definedName name="_NO157" localSheetId="4">[14]중기사용료!#REF!</definedName>
    <definedName name="_NO157" localSheetId="3">[14]중기사용료!#REF!</definedName>
    <definedName name="_NO157" localSheetId="0">[14]중기사용료!#REF!</definedName>
    <definedName name="_NO157">[14]중기사용료!#REF!</definedName>
    <definedName name="_NO158" localSheetId="4">[14]중기사용료!#REF!</definedName>
    <definedName name="_NO158" localSheetId="3">[14]중기사용료!#REF!</definedName>
    <definedName name="_NO158" localSheetId="0">[14]중기사용료!#REF!</definedName>
    <definedName name="_NO158">[14]중기사용료!#REF!</definedName>
    <definedName name="_NO159" localSheetId="4">[14]중기사용료!#REF!</definedName>
    <definedName name="_NO159" localSheetId="3">[14]중기사용료!#REF!</definedName>
    <definedName name="_NO159" localSheetId="0">[14]중기사용료!#REF!</definedName>
    <definedName name="_NO159">[14]중기사용료!#REF!</definedName>
    <definedName name="_NO16" localSheetId="4">[14]중기사용료!#REF!</definedName>
    <definedName name="_NO16" localSheetId="3">[14]중기사용료!#REF!</definedName>
    <definedName name="_NO16" localSheetId="0">[14]중기사용료!#REF!</definedName>
    <definedName name="_NO16">[14]중기사용료!#REF!</definedName>
    <definedName name="_NO160" localSheetId="4">[14]중기사용료!#REF!</definedName>
    <definedName name="_NO160" localSheetId="3">[14]중기사용료!#REF!</definedName>
    <definedName name="_NO160" localSheetId="0">[14]중기사용료!#REF!</definedName>
    <definedName name="_NO160">[14]중기사용료!#REF!</definedName>
    <definedName name="_NO161" localSheetId="4">[14]중기사용료!#REF!</definedName>
    <definedName name="_NO161" localSheetId="3">[14]중기사용료!#REF!</definedName>
    <definedName name="_NO161" localSheetId="0">[14]중기사용료!#REF!</definedName>
    <definedName name="_NO161">[14]중기사용료!#REF!</definedName>
    <definedName name="_NO162" localSheetId="4">[14]중기사용료!#REF!</definedName>
    <definedName name="_NO162" localSheetId="3">[14]중기사용료!#REF!</definedName>
    <definedName name="_NO162" localSheetId="0">[14]중기사용료!#REF!</definedName>
    <definedName name="_NO162">[14]중기사용료!#REF!</definedName>
    <definedName name="_NO163" localSheetId="4">[14]중기사용료!#REF!</definedName>
    <definedName name="_NO163" localSheetId="3">[14]중기사용료!#REF!</definedName>
    <definedName name="_NO163" localSheetId="0">[14]중기사용료!#REF!</definedName>
    <definedName name="_NO163">[14]중기사용료!#REF!</definedName>
    <definedName name="_NO164" localSheetId="4">[14]중기사용료!#REF!</definedName>
    <definedName name="_NO164" localSheetId="3">[14]중기사용료!#REF!</definedName>
    <definedName name="_NO164" localSheetId="0">[14]중기사용료!#REF!</definedName>
    <definedName name="_NO164">[14]중기사용료!#REF!</definedName>
    <definedName name="_NO165" localSheetId="4">[14]중기사용료!#REF!</definedName>
    <definedName name="_NO165" localSheetId="3">[14]중기사용료!#REF!</definedName>
    <definedName name="_NO165" localSheetId="0">[14]중기사용료!#REF!</definedName>
    <definedName name="_NO165">[14]중기사용료!#REF!</definedName>
    <definedName name="_NO166" localSheetId="4">[14]중기사용료!#REF!</definedName>
    <definedName name="_NO166" localSheetId="3">[14]중기사용료!#REF!</definedName>
    <definedName name="_NO166" localSheetId="0">[14]중기사용료!#REF!</definedName>
    <definedName name="_NO166">[14]중기사용료!#REF!</definedName>
    <definedName name="_NO167" localSheetId="4">[14]중기사용료!#REF!</definedName>
    <definedName name="_NO167" localSheetId="3">[14]중기사용료!#REF!</definedName>
    <definedName name="_NO167" localSheetId="0">[14]중기사용료!#REF!</definedName>
    <definedName name="_NO167">[14]중기사용료!#REF!</definedName>
    <definedName name="_NO168" localSheetId="4">[14]중기사용료!#REF!</definedName>
    <definedName name="_NO168" localSheetId="3">[14]중기사용료!#REF!</definedName>
    <definedName name="_NO168" localSheetId="0">[14]중기사용료!#REF!</definedName>
    <definedName name="_NO168">[14]중기사용료!#REF!</definedName>
    <definedName name="_NO169" localSheetId="4">[14]중기사용료!#REF!</definedName>
    <definedName name="_NO169" localSheetId="3">[14]중기사용료!#REF!</definedName>
    <definedName name="_NO169" localSheetId="0">[14]중기사용료!#REF!</definedName>
    <definedName name="_NO169">[14]중기사용료!#REF!</definedName>
    <definedName name="_NO17" localSheetId="4">[14]중기사용료!#REF!</definedName>
    <definedName name="_NO17" localSheetId="3">[14]중기사용료!#REF!</definedName>
    <definedName name="_NO17" localSheetId="0">[14]중기사용료!#REF!</definedName>
    <definedName name="_NO17">[14]중기사용료!#REF!</definedName>
    <definedName name="_NO170" localSheetId="4">[14]중기사용료!#REF!</definedName>
    <definedName name="_NO170" localSheetId="3">[14]중기사용료!#REF!</definedName>
    <definedName name="_NO170" localSheetId="0">[14]중기사용료!#REF!</definedName>
    <definedName name="_NO170">[14]중기사용료!#REF!</definedName>
    <definedName name="_NO171" localSheetId="4">[14]중기사용료!#REF!</definedName>
    <definedName name="_NO171" localSheetId="3">[14]중기사용료!#REF!</definedName>
    <definedName name="_NO171" localSheetId="0">[14]중기사용료!#REF!</definedName>
    <definedName name="_NO171">[14]중기사용료!#REF!</definedName>
    <definedName name="_NO172" localSheetId="4">[14]중기사용료!#REF!</definedName>
    <definedName name="_NO172" localSheetId="3">[14]중기사용료!#REF!</definedName>
    <definedName name="_NO172" localSheetId="0">[14]중기사용료!#REF!</definedName>
    <definedName name="_NO172">[14]중기사용료!#REF!</definedName>
    <definedName name="_NO173" localSheetId="4">[14]중기사용료!#REF!</definedName>
    <definedName name="_NO173" localSheetId="3">[14]중기사용료!#REF!</definedName>
    <definedName name="_NO173" localSheetId="0">[14]중기사용료!#REF!</definedName>
    <definedName name="_NO173">[14]중기사용료!#REF!</definedName>
    <definedName name="_NO174" localSheetId="4">[14]중기사용료!#REF!</definedName>
    <definedName name="_NO174" localSheetId="3">[14]중기사용료!#REF!</definedName>
    <definedName name="_NO174" localSheetId="0">[14]중기사용료!#REF!</definedName>
    <definedName name="_NO174">[14]중기사용료!#REF!</definedName>
    <definedName name="_NO175" localSheetId="4">[14]중기사용료!#REF!</definedName>
    <definedName name="_NO175" localSheetId="3">[14]중기사용료!#REF!</definedName>
    <definedName name="_NO175" localSheetId="0">[14]중기사용료!#REF!</definedName>
    <definedName name="_NO175">[14]중기사용료!#REF!</definedName>
    <definedName name="_NO176" localSheetId="4">[14]중기사용료!#REF!</definedName>
    <definedName name="_NO176" localSheetId="3">[14]중기사용료!#REF!</definedName>
    <definedName name="_NO176" localSheetId="0">[14]중기사용료!#REF!</definedName>
    <definedName name="_NO176">[14]중기사용료!#REF!</definedName>
    <definedName name="_NO177" localSheetId="4">[14]중기사용료!#REF!</definedName>
    <definedName name="_NO177" localSheetId="3">[14]중기사용료!#REF!</definedName>
    <definedName name="_NO177" localSheetId="0">[14]중기사용료!#REF!</definedName>
    <definedName name="_NO177">[14]중기사용료!#REF!</definedName>
    <definedName name="_NO178" localSheetId="4">[14]중기사용료!#REF!</definedName>
    <definedName name="_NO178" localSheetId="3">[14]중기사용료!#REF!</definedName>
    <definedName name="_NO178" localSheetId="0">[14]중기사용료!#REF!</definedName>
    <definedName name="_NO178">[14]중기사용료!#REF!</definedName>
    <definedName name="_NO179" localSheetId="4">[14]중기사용료!#REF!</definedName>
    <definedName name="_NO179" localSheetId="3">[14]중기사용료!#REF!</definedName>
    <definedName name="_NO179" localSheetId="0">[14]중기사용료!#REF!</definedName>
    <definedName name="_NO179">[14]중기사용료!#REF!</definedName>
    <definedName name="_NO18" localSheetId="4">[14]중기사용료!#REF!</definedName>
    <definedName name="_NO18" localSheetId="3">[14]중기사용료!#REF!</definedName>
    <definedName name="_NO18" localSheetId="0">[14]중기사용료!#REF!</definedName>
    <definedName name="_NO18">[14]중기사용료!#REF!</definedName>
    <definedName name="_NO180" localSheetId="4">[14]중기사용료!#REF!</definedName>
    <definedName name="_NO180" localSheetId="3">[14]중기사용료!#REF!</definedName>
    <definedName name="_NO180" localSheetId="0">[14]중기사용료!#REF!</definedName>
    <definedName name="_NO180">[14]중기사용료!#REF!</definedName>
    <definedName name="_NO181" localSheetId="4">[14]중기사용료!#REF!</definedName>
    <definedName name="_NO181" localSheetId="3">[14]중기사용료!#REF!</definedName>
    <definedName name="_NO181" localSheetId="0">[14]중기사용료!#REF!</definedName>
    <definedName name="_NO181">[14]중기사용료!#REF!</definedName>
    <definedName name="_NO182" localSheetId="4">[14]중기사용료!#REF!</definedName>
    <definedName name="_NO182" localSheetId="3">[14]중기사용료!#REF!</definedName>
    <definedName name="_NO182" localSheetId="0">[14]중기사용료!#REF!</definedName>
    <definedName name="_NO182">[14]중기사용료!#REF!</definedName>
    <definedName name="_NO183" localSheetId="4">[14]중기사용료!#REF!</definedName>
    <definedName name="_NO183" localSheetId="3">[14]중기사용료!#REF!</definedName>
    <definedName name="_NO183" localSheetId="0">[14]중기사용료!#REF!</definedName>
    <definedName name="_NO183">[14]중기사용료!#REF!</definedName>
    <definedName name="_NO184" localSheetId="4">[14]중기사용료!#REF!</definedName>
    <definedName name="_NO184" localSheetId="3">[14]중기사용료!#REF!</definedName>
    <definedName name="_NO184" localSheetId="0">[14]중기사용료!#REF!</definedName>
    <definedName name="_NO184">[14]중기사용료!#REF!</definedName>
    <definedName name="_NO185" localSheetId="4">[14]중기사용료!#REF!</definedName>
    <definedName name="_NO185" localSheetId="3">[14]중기사용료!#REF!</definedName>
    <definedName name="_NO185" localSheetId="0">[14]중기사용료!#REF!</definedName>
    <definedName name="_NO185">[14]중기사용료!#REF!</definedName>
    <definedName name="_NO186" localSheetId="4">[14]중기사용료!#REF!</definedName>
    <definedName name="_NO186" localSheetId="3">[14]중기사용료!#REF!</definedName>
    <definedName name="_NO186" localSheetId="0">[14]중기사용료!#REF!</definedName>
    <definedName name="_NO186">[14]중기사용료!#REF!</definedName>
    <definedName name="_NO187" localSheetId="4">[14]중기사용료!#REF!</definedName>
    <definedName name="_NO187" localSheetId="3">[14]중기사용료!#REF!</definedName>
    <definedName name="_NO187" localSheetId="0">[14]중기사용료!#REF!</definedName>
    <definedName name="_NO187">[14]중기사용료!#REF!</definedName>
    <definedName name="_NO188" localSheetId="4">[14]중기사용료!#REF!</definedName>
    <definedName name="_NO188" localSheetId="3">[14]중기사용료!#REF!</definedName>
    <definedName name="_NO188" localSheetId="0">[14]중기사용료!#REF!</definedName>
    <definedName name="_NO188">[14]중기사용료!#REF!</definedName>
    <definedName name="_NO189" localSheetId="4">[14]중기사용료!#REF!</definedName>
    <definedName name="_NO189" localSheetId="3">[14]중기사용료!#REF!</definedName>
    <definedName name="_NO189" localSheetId="0">[14]중기사용료!#REF!</definedName>
    <definedName name="_NO189">[14]중기사용료!#REF!</definedName>
    <definedName name="_NO19" localSheetId="4">[14]중기사용료!#REF!</definedName>
    <definedName name="_NO19" localSheetId="3">[14]중기사용료!#REF!</definedName>
    <definedName name="_NO19" localSheetId="0">[14]중기사용료!#REF!</definedName>
    <definedName name="_NO19">[14]중기사용료!#REF!</definedName>
    <definedName name="_NO190" localSheetId="4">[14]중기사용료!#REF!</definedName>
    <definedName name="_NO190" localSheetId="3">[14]중기사용료!#REF!</definedName>
    <definedName name="_NO190" localSheetId="0">[14]중기사용료!#REF!</definedName>
    <definedName name="_NO190">[14]중기사용료!#REF!</definedName>
    <definedName name="_NO191" localSheetId="4">[14]중기사용료!#REF!</definedName>
    <definedName name="_NO191" localSheetId="3">[14]중기사용료!#REF!</definedName>
    <definedName name="_NO191" localSheetId="0">[14]중기사용료!#REF!</definedName>
    <definedName name="_NO191">[14]중기사용료!#REF!</definedName>
    <definedName name="_NO192" localSheetId="4">[14]중기사용료!#REF!</definedName>
    <definedName name="_NO192" localSheetId="3">[14]중기사용료!#REF!</definedName>
    <definedName name="_NO192" localSheetId="0">[14]중기사용료!#REF!</definedName>
    <definedName name="_NO192">[14]중기사용료!#REF!</definedName>
    <definedName name="_NO193" localSheetId="4">[14]중기사용료!#REF!</definedName>
    <definedName name="_NO193" localSheetId="3">[14]중기사용료!#REF!</definedName>
    <definedName name="_NO193" localSheetId="0">[14]중기사용료!#REF!</definedName>
    <definedName name="_NO193">[14]중기사용료!#REF!</definedName>
    <definedName name="_NO194" localSheetId="4">[14]중기사용료!#REF!</definedName>
    <definedName name="_NO194" localSheetId="3">[14]중기사용료!#REF!</definedName>
    <definedName name="_NO194" localSheetId="0">[14]중기사용료!#REF!</definedName>
    <definedName name="_NO194">[14]중기사용료!#REF!</definedName>
    <definedName name="_NO195" localSheetId="4">[14]중기사용료!#REF!</definedName>
    <definedName name="_NO195" localSheetId="3">[14]중기사용료!#REF!</definedName>
    <definedName name="_NO195" localSheetId="0">[14]중기사용료!#REF!</definedName>
    <definedName name="_NO195">[14]중기사용료!#REF!</definedName>
    <definedName name="_NO196" localSheetId="4">[14]중기사용료!#REF!</definedName>
    <definedName name="_NO196" localSheetId="3">[14]중기사용료!#REF!</definedName>
    <definedName name="_NO196" localSheetId="0">[14]중기사용료!#REF!</definedName>
    <definedName name="_NO196">[14]중기사용료!#REF!</definedName>
    <definedName name="_NO197" localSheetId="4">[14]중기사용료!#REF!</definedName>
    <definedName name="_NO197" localSheetId="3">[14]중기사용료!#REF!</definedName>
    <definedName name="_NO197" localSheetId="0">[14]중기사용료!#REF!</definedName>
    <definedName name="_NO197">[14]중기사용료!#REF!</definedName>
    <definedName name="_NO198" localSheetId="4">[14]중기사용료!#REF!</definedName>
    <definedName name="_NO198" localSheetId="3">[14]중기사용료!#REF!</definedName>
    <definedName name="_NO198" localSheetId="0">[14]중기사용료!#REF!</definedName>
    <definedName name="_NO198">[14]중기사용료!#REF!</definedName>
    <definedName name="_NO199" localSheetId="4">[14]중기사용료!#REF!</definedName>
    <definedName name="_NO199" localSheetId="3">[14]중기사용료!#REF!</definedName>
    <definedName name="_NO199" localSheetId="0">[14]중기사용료!#REF!</definedName>
    <definedName name="_NO199">[14]중기사용료!#REF!</definedName>
    <definedName name="_NO2" localSheetId="4">[14]중기사용료!#REF!</definedName>
    <definedName name="_NO2" localSheetId="3">[14]중기사용료!#REF!</definedName>
    <definedName name="_NO2" localSheetId="0">[14]중기사용료!#REF!</definedName>
    <definedName name="_NO2">[14]중기사용료!#REF!</definedName>
    <definedName name="_NO20" localSheetId="4">[14]중기사용료!#REF!</definedName>
    <definedName name="_NO20" localSheetId="3">[14]중기사용료!#REF!</definedName>
    <definedName name="_NO20" localSheetId="0">[14]중기사용료!#REF!</definedName>
    <definedName name="_NO20">[14]중기사용료!#REF!</definedName>
    <definedName name="_NO200" localSheetId="4">[14]중기사용료!#REF!</definedName>
    <definedName name="_NO200" localSheetId="3">[14]중기사용료!#REF!</definedName>
    <definedName name="_NO200" localSheetId="0">[14]중기사용료!#REF!</definedName>
    <definedName name="_NO200">[14]중기사용료!#REF!</definedName>
    <definedName name="_NO201" localSheetId="4">[14]중기사용료!#REF!</definedName>
    <definedName name="_NO201" localSheetId="3">[14]중기사용료!#REF!</definedName>
    <definedName name="_NO201" localSheetId="0">[14]중기사용료!#REF!</definedName>
    <definedName name="_NO201">[14]중기사용료!#REF!</definedName>
    <definedName name="_NO202" localSheetId="4">[14]중기사용료!#REF!</definedName>
    <definedName name="_NO202" localSheetId="3">[14]중기사용료!#REF!</definedName>
    <definedName name="_NO202" localSheetId="0">[14]중기사용료!#REF!</definedName>
    <definedName name="_NO202">[14]중기사용료!#REF!</definedName>
    <definedName name="_NO203" localSheetId="4">[14]중기사용료!#REF!</definedName>
    <definedName name="_NO203" localSheetId="3">[14]중기사용료!#REF!</definedName>
    <definedName name="_NO203" localSheetId="0">[14]중기사용료!#REF!</definedName>
    <definedName name="_NO203">[14]중기사용료!#REF!</definedName>
    <definedName name="_NO204" localSheetId="4">[14]중기사용료!#REF!</definedName>
    <definedName name="_NO204" localSheetId="3">[14]중기사용료!#REF!</definedName>
    <definedName name="_NO204" localSheetId="0">[14]중기사용료!#REF!</definedName>
    <definedName name="_NO204">[14]중기사용료!#REF!</definedName>
    <definedName name="_NO205" localSheetId="4">[14]중기사용료!#REF!</definedName>
    <definedName name="_NO205" localSheetId="3">[14]중기사용료!#REF!</definedName>
    <definedName name="_NO205" localSheetId="0">[14]중기사용료!#REF!</definedName>
    <definedName name="_NO205">[14]중기사용료!#REF!</definedName>
    <definedName name="_NO206" localSheetId="4">[14]중기사용료!#REF!</definedName>
    <definedName name="_NO206" localSheetId="3">[14]중기사용료!#REF!</definedName>
    <definedName name="_NO206" localSheetId="0">[14]중기사용료!#REF!</definedName>
    <definedName name="_NO206">[14]중기사용료!#REF!</definedName>
    <definedName name="_NO207" localSheetId="4">[14]중기사용료!#REF!</definedName>
    <definedName name="_NO207" localSheetId="3">[14]중기사용료!#REF!</definedName>
    <definedName name="_NO207" localSheetId="0">[14]중기사용료!#REF!</definedName>
    <definedName name="_NO207">[14]중기사용료!#REF!</definedName>
    <definedName name="_NO208" localSheetId="4">[14]중기사용료!#REF!</definedName>
    <definedName name="_NO208" localSheetId="3">[14]중기사용료!#REF!</definedName>
    <definedName name="_NO208" localSheetId="0">[14]중기사용료!#REF!</definedName>
    <definedName name="_NO208">[14]중기사용료!#REF!</definedName>
    <definedName name="_NO209" localSheetId="4">[14]중기사용료!#REF!</definedName>
    <definedName name="_NO209" localSheetId="3">[14]중기사용료!#REF!</definedName>
    <definedName name="_NO209" localSheetId="0">[14]중기사용료!#REF!</definedName>
    <definedName name="_NO209">[14]중기사용료!#REF!</definedName>
    <definedName name="_NO21" localSheetId="4">[14]중기사용료!#REF!</definedName>
    <definedName name="_NO21" localSheetId="3">[14]중기사용료!#REF!</definedName>
    <definedName name="_NO21" localSheetId="0">[14]중기사용료!#REF!</definedName>
    <definedName name="_NO21">[14]중기사용료!#REF!</definedName>
    <definedName name="_NO210" localSheetId="4">[14]중기사용료!#REF!</definedName>
    <definedName name="_NO210" localSheetId="3">[14]중기사용료!#REF!</definedName>
    <definedName name="_NO210" localSheetId="0">[14]중기사용료!#REF!</definedName>
    <definedName name="_NO210">[14]중기사용료!#REF!</definedName>
    <definedName name="_NO211" localSheetId="4">[14]중기사용료!#REF!</definedName>
    <definedName name="_NO211" localSheetId="3">[14]중기사용료!#REF!</definedName>
    <definedName name="_NO211" localSheetId="0">[14]중기사용료!#REF!</definedName>
    <definedName name="_NO211">[14]중기사용료!#REF!</definedName>
    <definedName name="_NO212" localSheetId="4">[14]중기사용료!#REF!</definedName>
    <definedName name="_NO212" localSheetId="3">[14]중기사용료!#REF!</definedName>
    <definedName name="_NO212" localSheetId="0">[14]중기사용료!#REF!</definedName>
    <definedName name="_NO212">[14]중기사용료!#REF!</definedName>
    <definedName name="_NO213" localSheetId="4">[14]중기사용료!#REF!</definedName>
    <definedName name="_NO213" localSheetId="3">[14]중기사용료!#REF!</definedName>
    <definedName name="_NO213" localSheetId="0">[14]중기사용료!#REF!</definedName>
    <definedName name="_NO213">[14]중기사용료!#REF!</definedName>
    <definedName name="_NO214" localSheetId="4">[14]중기사용료!#REF!</definedName>
    <definedName name="_NO214" localSheetId="3">[14]중기사용료!#REF!</definedName>
    <definedName name="_NO214" localSheetId="0">[14]중기사용료!#REF!</definedName>
    <definedName name="_NO214">[14]중기사용료!#REF!</definedName>
    <definedName name="_NO215" localSheetId="4">[14]중기사용료!#REF!</definedName>
    <definedName name="_NO215" localSheetId="3">[14]중기사용료!#REF!</definedName>
    <definedName name="_NO215" localSheetId="0">[14]중기사용료!#REF!</definedName>
    <definedName name="_NO215">[14]중기사용료!#REF!</definedName>
    <definedName name="_NO216" localSheetId="4">[14]중기사용료!#REF!</definedName>
    <definedName name="_NO216" localSheetId="3">[14]중기사용료!#REF!</definedName>
    <definedName name="_NO216" localSheetId="0">[14]중기사용료!#REF!</definedName>
    <definedName name="_NO216">[14]중기사용료!#REF!</definedName>
    <definedName name="_NO217" localSheetId="4">[14]중기사용료!#REF!</definedName>
    <definedName name="_NO217" localSheetId="3">[14]중기사용료!#REF!</definedName>
    <definedName name="_NO217" localSheetId="0">[14]중기사용료!#REF!</definedName>
    <definedName name="_NO217">[14]중기사용료!#REF!</definedName>
    <definedName name="_NO218" localSheetId="4">[14]중기사용료!#REF!</definedName>
    <definedName name="_NO218" localSheetId="3">[14]중기사용료!#REF!</definedName>
    <definedName name="_NO218" localSheetId="0">[14]중기사용료!#REF!</definedName>
    <definedName name="_NO218">[14]중기사용료!#REF!</definedName>
    <definedName name="_NO219" localSheetId="4">[14]중기사용료!#REF!</definedName>
    <definedName name="_NO219" localSheetId="3">[14]중기사용료!#REF!</definedName>
    <definedName name="_NO219" localSheetId="0">[14]중기사용료!#REF!</definedName>
    <definedName name="_NO219">[14]중기사용료!#REF!</definedName>
    <definedName name="_NO22" localSheetId="4">[14]중기사용료!#REF!</definedName>
    <definedName name="_NO22" localSheetId="3">[14]중기사용료!#REF!</definedName>
    <definedName name="_NO22" localSheetId="0">[14]중기사용료!#REF!</definedName>
    <definedName name="_NO22">[14]중기사용료!#REF!</definedName>
    <definedName name="_NO220" localSheetId="4">[14]중기사용료!#REF!</definedName>
    <definedName name="_NO220" localSheetId="3">[14]중기사용료!#REF!</definedName>
    <definedName name="_NO220" localSheetId="0">[14]중기사용료!#REF!</definedName>
    <definedName name="_NO220">[14]중기사용료!#REF!</definedName>
    <definedName name="_NO221" localSheetId="4">[14]중기사용료!#REF!</definedName>
    <definedName name="_NO221" localSheetId="3">[14]중기사용료!#REF!</definedName>
    <definedName name="_NO221" localSheetId="0">[14]중기사용료!#REF!</definedName>
    <definedName name="_NO221">[14]중기사용료!#REF!</definedName>
    <definedName name="_NO222" localSheetId="4">[14]중기사용료!#REF!</definedName>
    <definedName name="_NO222" localSheetId="3">[14]중기사용료!#REF!</definedName>
    <definedName name="_NO222" localSheetId="0">[14]중기사용료!#REF!</definedName>
    <definedName name="_NO222">[14]중기사용료!#REF!</definedName>
    <definedName name="_NO223" localSheetId="4">[14]중기사용료!#REF!</definedName>
    <definedName name="_NO223" localSheetId="3">[14]중기사용료!#REF!</definedName>
    <definedName name="_NO223" localSheetId="0">[14]중기사용료!#REF!</definedName>
    <definedName name="_NO223">[14]중기사용료!#REF!</definedName>
    <definedName name="_NO224" localSheetId="4">[14]중기사용료!#REF!</definedName>
    <definedName name="_NO224" localSheetId="3">[14]중기사용료!#REF!</definedName>
    <definedName name="_NO224" localSheetId="0">[14]중기사용료!#REF!</definedName>
    <definedName name="_NO224">[14]중기사용료!#REF!</definedName>
    <definedName name="_NO225" localSheetId="4">[14]중기사용료!#REF!</definedName>
    <definedName name="_NO225" localSheetId="3">[14]중기사용료!#REF!</definedName>
    <definedName name="_NO225" localSheetId="0">[14]중기사용료!#REF!</definedName>
    <definedName name="_NO225">[14]중기사용료!#REF!</definedName>
    <definedName name="_NO226" localSheetId="4">[14]중기사용료!#REF!</definedName>
    <definedName name="_NO226" localSheetId="3">[14]중기사용료!#REF!</definedName>
    <definedName name="_NO226" localSheetId="0">[14]중기사용료!#REF!</definedName>
    <definedName name="_NO226">[14]중기사용료!#REF!</definedName>
    <definedName name="_NO227" localSheetId="4">[14]중기사용료!#REF!</definedName>
    <definedName name="_NO227" localSheetId="3">[14]중기사용료!#REF!</definedName>
    <definedName name="_NO227" localSheetId="0">[14]중기사용료!#REF!</definedName>
    <definedName name="_NO227">[14]중기사용료!#REF!</definedName>
    <definedName name="_NO228" localSheetId="4">[14]중기사용료!#REF!</definedName>
    <definedName name="_NO228" localSheetId="3">[14]중기사용료!#REF!</definedName>
    <definedName name="_NO228" localSheetId="0">[14]중기사용료!#REF!</definedName>
    <definedName name="_NO228">[14]중기사용료!#REF!</definedName>
    <definedName name="_NO229" localSheetId="4">[14]중기사용료!#REF!</definedName>
    <definedName name="_NO229" localSheetId="3">[14]중기사용료!#REF!</definedName>
    <definedName name="_NO229" localSheetId="0">[14]중기사용료!#REF!</definedName>
    <definedName name="_NO229">[14]중기사용료!#REF!</definedName>
    <definedName name="_NO23" localSheetId="4">[14]중기사용료!#REF!</definedName>
    <definedName name="_NO23" localSheetId="3">[14]중기사용료!#REF!</definedName>
    <definedName name="_NO23" localSheetId="0">[14]중기사용료!#REF!</definedName>
    <definedName name="_NO23">[14]중기사용료!#REF!</definedName>
    <definedName name="_NO230" localSheetId="4">[14]중기사용료!#REF!</definedName>
    <definedName name="_NO230" localSheetId="3">[14]중기사용료!#REF!</definedName>
    <definedName name="_NO230" localSheetId="0">[14]중기사용료!#REF!</definedName>
    <definedName name="_NO230">[14]중기사용료!#REF!</definedName>
    <definedName name="_no231" localSheetId="4">[14]중기사용료!#REF!</definedName>
    <definedName name="_no231" localSheetId="3">[14]중기사용료!#REF!</definedName>
    <definedName name="_no231" localSheetId="0">[14]중기사용료!#REF!</definedName>
    <definedName name="_no231">[14]중기사용료!#REF!</definedName>
    <definedName name="_NO232" localSheetId="4">[14]중기사용료!#REF!</definedName>
    <definedName name="_NO232" localSheetId="3">[14]중기사용료!#REF!</definedName>
    <definedName name="_NO232" localSheetId="0">[14]중기사용료!#REF!</definedName>
    <definedName name="_NO232">[14]중기사용료!#REF!</definedName>
    <definedName name="_NO233" localSheetId="4">[14]중기사용료!#REF!</definedName>
    <definedName name="_NO233" localSheetId="3">[14]중기사용료!#REF!</definedName>
    <definedName name="_NO233" localSheetId="0">[14]중기사용료!#REF!</definedName>
    <definedName name="_NO233">[14]중기사용료!#REF!</definedName>
    <definedName name="_NO234" localSheetId="4">[14]중기사용료!#REF!</definedName>
    <definedName name="_NO234" localSheetId="3">[14]중기사용료!#REF!</definedName>
    <definedName name="_NO234" localSheetId="0">[14]중기사용료!#REF!</definedName>
    <definedName name="_NO234">[14]중기사용료!#REF!</definedName>
    <definedName name="_NO235" localSheetId="4">[14]중기사용료!#REF!</definedName>
    <definedName name="_NO235" localSheetId="3">[14]중기사용료!#REF!</definedName>
    <definedName name="_NO235" localSheetId="0">[14]중기사용료!#REF!</definedName>
    <definedName name="_NO235">[14]중기사용료!#REF!</definedName>
    <definedName name="_NO236" localSheetId="4">[14]중기사용료!#REF!</definedName>
    <definedName name="_NO236" localSheetId="3">[14]중기사용료!#REF!</definedName>
    <definedName name="_NO236" localSheetId="0">[14]중기사용료!#REF!</definedName>
    <definedName name="_NO236">[14]중기사용료!#REF!</definedName>
    <definedName name="_NO237" localSheetId="4">[14]중기사용료!#REF!</definedName>
    <definedName name="_NO237" localSheetId="3">[14]중기사용료!#REF!</definedName>
    <definedName name="_NO237" localSheetId="0">[14]중기사용료!#REF!</definedName>
    <definedName name="_NO237">[14]중기사용료!#REF!</definedName>
    <definedName name="_NO238" localSheetId="4">[14]중기사용료!#REF!</definedName>
    <definedName name="_NO238" localSheetId="3">[14]중기사용료!#REF!</definedName>
    <definedName name="_NO238" localSheetId="0">[14]중기사용료!#REF!</definedName>
    <definedName name="_NO238">[14]중기사용료!#REF!</definedName>
    <definedName name="_NO239" localSheetId="4">[14]중기사용료!#REF!</definedName>
    <definedName name="_NO239" localSheetId="3">[14]중기사용료!#REF!</definedName>
    <definedName name="_NO239" localSheetId="0">[14]중기사용료!#REF!</definedName>
    <definedName name="_NO239">[14]중기사용료!#REF!</definedName>
    <definedName name="_NO24" localSheetId="4">[14]중기사용료!#REF!</definedName>
    <definedName name="_NO24" localSheetId="3">[14]중기사용료!#REF!</definedName>
    <definedName name="_NO24" localSheetId="0">[14]중기사용료!#REF!</definedName>
    <definedName name="_NO24">[14]중기사용료!#REF!</definedName>
    <definedName name="_NO25" localSheetId="4">[14]중기사용료!#REF!</definedName>
    <definedName name="_NO25" localSheetId="3">[14]중기사용료!#REF!</definedName>
    <definedName name="_NO25" localSheetId="0">[14]중기사용료!#REF!</definedName>
    <definedName name="_NO25">[14]중기사용료!#REF!</definedName>
    <definedName name="_NO26" localSheetId="4">[14]중기사용료!#REF!</definedName>
    <definedName name="_NO26" localSheetId="3">[14]중기사용료!#REF!</definedName>
    <definedName name="_NO26" localSheetId="0">[14]중기사용료!#REF!</definedName>
    <definedName name="_NO26">[14]중기사용료!#REF!</definedName>
    <definedName name="_NO27" localSheetId="4">[14]중기사용료!#REF!</definedName>
    <definedName name="_NO27" localSheetId="3">[14]중기사용료!#REF!</definedName>
    <definedName name="_NO27" localSheetId="0">[14]중기사용료!#REF!</definedName>
    <definedName name="_NO27">[14]중기사용료!#REF!</definedName>
    <definedName name="_NO28" localSheetId="4">[14]중기사용료!#REF!</definedName>
    <definedName name="_NO28" localSheetId="3">[14]중기사용료!#REF!</definedName>
    <definedName name="_NO28" localSheetId="0">[14]중기사용료!#REF!</definedName>
    <definedName name="_NO28">[14]중기사용료!#REF!</definedName>
    <definedName name="_NO29" localSheetId="4">[14]중기사용료!#REF!</definedName>
    <definedName name="_NO29" localSheetId="3">[14]중기사용료!#REF!</definedName>
    <definedName name="_NO29" localSheetId="0">[14]중기사용료!#REF!</definedName>
    <definedName name="_NO29">[14]중기사용료!#REF!</definedName>
    <definedName name="_NO3" localSheetId="4">[14]중기사용료!#REF!</definedName>
    <definedName name="_NO3" localSheetId="3">[14]중기사용료!#REF!</definedName>
    <definedName name="_NO3" localSheetId="0">[14]중기사용료!#REF!</definedName>
    <definedName name="_NO3">[14]중기사용료!#REF!</definedName>
    <definedName name="_NO30" localSheetId="4">[14]중기사용료!#REF!</definedName>
    <definedName name="_NO30" localSheetId="3">[14]중기사용료!#REF!</definedName>
    <definedName name="_NO30" localSheetId="0">[14]중기사용료!#REF!</definedName>
    <definedName name="_NO30">[14]중기사용료!#REF!</definedName>
    <definedName name="_NO31" localSheetId="4">[14]중기사용료!#REF!</definedName>
    <definedName name="_NO31" localSheetId="3">[14]중기사용료!#REF!</definedName>
    <definedName name="_NO31" localSheetId="0">[14]중기사용료!#REF!</definedName>
    <definedName name="_NO31">[14]중기사용료!#REF!</definedName>
    <definedName name="_NO32" localSheetId="4">[14]중기사용료!#REF!</definedName>
    <definedName name="_NO32" localSheetId="3">[14]중기사용료!#REF!</definedName>
    <definedName name="_NO32" localSheetId="0">[14]중기사용료!#REF!</definedName>
    <definedName name="_NO32">[14]중기사용료!#REF!</definedName>
    <definedName name="_NO33" localSheetId="4">[14]중기사용료!#REF!</definedName>
    <definedName name="_NO33" localSheetId="3">[14]중기사용료!#REF!</definedName>
    <definedName name="_NO33" localSheetId="0">[14]중기사용료!#REF!</definedName>
    <definedName name="_NO33">[14]중기사용료!#REF!</definedName>
    <definedName name="_NO34" localSheetId="4">[14]중기사용료!#REF!</definedName>
    <definedName name="_NO34" localSheetId="3">[14]중기사용료!#REF!</definedName>
    <definedName name="_NO34" localSheetId="0">[14]중기사용료!#REF!</definedName>
    <definedName name="_NO34">[14]중기사용료!#REF!</definedName>
    <definedName name="_NO35" localSheetId="4">[14]중기사용료!#REF!</definedName>
    <definedName name="_NO35" localSheetId="3">[14]중기사용료!#REF!</definedName>
    <definedName name="_NO35" localSheetId="0">[14]중기사용료!#REF!</definedName>
    <definedName name="_NO35">[14]중기사용료!#REF!</definedName>
    <definedName name="_NO36" localSheetId="4">[14]중기사용료!#REF!</definedName>
    <definedName name="_NO36" localSheetId="3">[14]중기사용료!#REF!</definedName>
    <definedName name="_NO36" localSheetId="0">[14]중기사용료!#REF!</definedName>
    <definedName name="_NO36">[14]중기사용료!#REF!</definedName>
    <definedName name="_NO37" localSheetId="4">[14]중기사용료!#REF!</definedName>
    <definedName name="_NO37" localSheetId="3">[14]중기사용료!#REF!</definedName>
    <definedName name="_NO37" localSheetId="0">[14]중기사용료!#REF!</definedName>
    <definedName name="_NO37">[14]중기사용료!#REF!</definedName>
    <definedName name="_NO38" localSheetId="4">[14]중기사용료!#REF!</definedName>
    <definedName name="_NO38" localSheetId="3">[14]중기사용료!#REF!</definedName>
    <definedName name="_NO38" localSheetId="0">[14]중기사용료!#REF!</definedName>
    <definedName name="_NO38">[14]중기사용료!#REF!</definedName>
    <definedName name="_NO39" localSheetId="4">[14]중기사용료!#REF!</definedName>
    <definedName name="_NO39" localSheetId="3">[14]중기사용료!#REF!</definedName>
    <definedName name="_NO39" localSheetId="0">[14]중기사용료!#REF!</definedName>
    <definedName name="_NO39">[14]중기사용료!#REF!</definedName>
    <definedName name="_NO4" localSheetId="4">[14]중기사용료!#REF!</definedName>
    <definedName name="_NO4" localSheetId="3">[14]중기사용료!#REF!</definedName>
    <definedName name="_NO4" localSheetId="0">[14]중기사용료!#REF!</definedName>
    <definedName name="_NO4">[14]중기사용료!#REF!</definedName>
    <definedName name="_NO40" localSheetId="4">[14]중기사용료!#REF!</definedName>
    <definedName name="_NO40" localSheetId="3">[14]중기사용료!#REF!</definedName>
    <definedName name="_NO40" localSheetId="0">[14]중기사용료!#REF!</definedName>
    <definedName name="_NO40">[14]중기사용료!#REF!</definedName>
    <definedName name="_NO42" localSheetId="4">[14]중기사용료!#REF!</definedName>
    <definedName name="_NO42" localSheetId="3">[14]중기사용료!#REF!</definedName>
    <definedName name="_NO42" localSheetId="0">[14]중기사용료!#REF!</definedName>
    <definedName name="_NO42">[14]중기사용료!#REF!</definedName>
    <definedName name="_NO43" localSheetId="4">[14]중기사용료!#REF!</definedName>
    <definedName name="_NO43" localSheetId="3">[14]중기사용료!#REF!</definedName>
    <definedName name="_NO43" localSheetId="0">[14]중기사용료!#REF!</definedName>
    <definedName name="_NO43">[14]중기사용료!#REF!</definedName>
    <definedName name="_NO44" localSheetId="4">[14]중기사용료!#REF!</definedName>
    <definedName name="_NO44" localSheetId="3">[14]중기사용료!#REF!</definedName>
    <definedName name="_NO44" localSheetId="0">[14]중기사용료!#REF!</definedName>
    <definedName name="_NO44">[14]중기사용료!#REF!</definedName>
    <definedName name="_NO45" localSheetId="4">[14]중기사용료!#REF!</definedName>
    <definedName name="_NO45" localSheetId="3">[14]중기사용료!#REF!</definedName>
    <definedName name="_NO45" localSheetId="0">[14]중기사용료!#REF!</definedName>
    <definedName name="_NO45">[14]중기사용료!#REF!</definedName>
    <definedName name="_NO46" localSheetId="4">[14]중기사용료!#REF!</definedName>
    <definedName name="_NO46" localSheetId="3">[14]중기사용료!#REF!</definedName>
    <definedName name="_NO46" localSheetId="0">[14]중기사용료!#REF!</definedName>
    <definedName name="_NO46">[14]중기사용료!#REF!</definedName>
    <definedName name="_NO47" localSheetId="4">[14]중기사용료!#REF!</definedName>
    <definedName name="_NO47" localSheetId="3">[14]중기사용료!#REF!</definedName>
    <definedName name="_NO47" localSheetId="0">[14]중기사용료!#REF!</definedName>
    <definedName name="_NO47">[14]중기사용료!#REF!</definedName>
    <definedName name="_NO48" localSheetId="4">[14]중기사용료!#REF!</definedName>
    <definedName name="_NO48" localSheetId="3">[14]중기사용료!#REF!</definedName>
    <definedName name="_NO48" localSheetId="0">[14]중기사용료!#REF!</definedName>
    <definedName name="_NO48">[14]중기사용료!#REF!</definedName>
    <definedName name="_NO49" localSheetId="4">[14]중기사용료!#REF!</definedName>
    <definedName name="_NO49" localSheetId="3">[14]중기사용료!#REF!</definedName>
    <definedName name="_NO49" localSheetId="0">[14]중기사용료!#REF!</definedName>
    <definedName name="_NO49">[14]중기사용료!#REF!</definedName>
    <definedName name="_NO5" localSheetId="4">[14]중기사용료!#REF!</definedName>
    <definedName name="_NO5" localSheetId="3">[14]중기사용료!#REF!</definedName>
    <definedName name="_NO5" localSheetId="0">[14]중기사용료!#REF!</definedName>
    <definedName name="_NO5">[14]중기사용료!#REF!</definedName>
    <definedName name="_NO50" localSheetId="4">[14]중기사용료!#REF!</definedName>
    <definedName name="_NO50" localSheetId="3">[14]중기사용료!#REF!</definedName>
    <definedName name="_NO50" localSheetId="0">[14]중기사용료!#REF!</definedName>
    <definedName name="_NO50">[14]중기사용료!#REF!</definedName>
    <definedName name="_NO51" localSheetId="4">[14]중기사용료!#REF!</definedName>
    <definedName name="_NO51" localSheetId="3">[14]중기사용료!#REF!</definedName>
    <definedName name="_NO51" localSheetId="0">[14]중기사용료!#REF!</definedName>
    <definedName name="_NO51">[14]중기사용료!#REF!</definedName>
    <definedName name="_NO52" localSheetId="4">[14]중기사용료!#REF!</definedName>
    <definedName name="_NO52" localSheetId="3">[14]중기사용료!#REF!</definedName>
    <definedName name="_NO52" localSheetId="0">[14]중기사용료!#REF!</definedName>
    <definedName name="_NO52">[14]중기사용료!#REF!</definedName>
    <definedName name="_NO53" localSheetId="4">[14]중기사용료!#REF!</definedName>
    <definedName name="_NO53" localSheetId="3">[14]중기사용료!#REF!</definedName>
    <definedName name="_NO53" localSheetId="0">[14]중기사용료!#REF!</definedName>
    <definedName name="_NO53">[14]중기사용료!#REF!</definedName>
    <definedName name="_NO54" localSheetId="4">[14]중기사용료!#REF!</definedName>
    <definedName name="_NO54" localSheetId="3">[14]중기사용료!#REF!</definedName>
    <definedName name="_NO54" localSheetId="0">[14]중기사용료!#REF!</definedName>
    <definedName name="_NO54">[14]중기사용료!#REF!</definedName>
    <definedName name="_NO55" localSheetId="4">[14]중기사용료!#REF!</definedName>
    <definedName name="_NO55" localSheetId="3">[14]중기사용료!#REF!</definedName>
    <definedName name="_NO55" localSheetId="0">[14]중기사용료!#REF!</definedName>
    <definedName name="_NO55">[14]중기사용료!#REF!</definedName>
    <definedName name="_NO56" localSheetId="4">[14]중기사용료!#REF!</definedName>
    <definedName name="_NO56" localSheetId="3">[14]중기사용료!#REF!</definedName>
    <definedName name="_NO56" localSheetId="0">[14]중기사용료!#REF!</definedName>
    <definedName name="_NO56">[14]중기사용료!#REF!</definedName>
    <definedName name="_NO57" localSheetId="4">[14]중기사용료!#REF!</definedName>
    <definedName name="_NO57" localSheetId="3">[14]중기사용료!#REF!</definedName>
    <definedName name="_NO57" localSheetId="0">[14]중기사용료!#REF!</definedName>
    <definedName name="_NO57">[14]중기사용료!#REF!</definedName>
    <definedName name="_NO58" localSheetId="4">[14]중기사용료!#REF!</definedName>
    <definedName name="_NO58" localSheetId="3">[14]중기사용료!#REF!</definedName>
    <definedName name="_NO58" localSheetId="0">[14]중기사용료!#REF!</definedName>
    <definedName name="_NO58">[14]중기사용료!#REF!</definedName>
    <definedName name="_NO59" localSheetId="4">[14]중기사용료!#REF!</definedName>
    <definedName name="_NO59" localSheetId="3">[14]중기사용료!#REF!</definedName>
    <definedName name="_NO59" localSheetId="0">[14]중기사용료!#REF!</definedName>
    <definedName name="_NO59">[14]중기사용료!#REF!</definedName>
    <definedName name="_NO6" localSheetId="4">[14]중기사용료!#REF!</definedName>
    <definedName name="_NO6" localSheetId="3">[14]중기사용료!#REF!</definedName>
    <definedName name="_NO6" localSheetId="0">[14]중기사용료!#REF!</definedName>
    <definedName name="_NO6">[14]중기사용료!#REF!</definedName>
    <definedName name="_NO60" localSheetId="4">[14]중기사용료!#REF!</definedName>
    <definedName name="_NO60" localSheetId="3">[14]중기사용료!#REF!</definedName>
    <definedName name="_NO60" localSheetId="0">[14]중기사용료!#REF!</definedName>
    <definedName name="_NO60">[14]중기사용료!#REF!</definedName>
    <definedName name="_NO61" localSheetId="4">[14]중기사용료!#REF!</definedName>
    <definedName name="_NO61" localSheetId="3">[14]중기사용료!#REF!</definedName>
    <definedName name="_NO61" localSheetId="0">[14]중기사용료!#REF!</definedName>
    <definedName name="_NO61">[14]중기사용료!#REF!</definedName>
    <definedName name="_NO62" localSheetId="4">[14]중기사용료!#REF!</definedName>
    <definedName name="_NO62" localSheetId="3">[14]중기사용료!#REF!</definedName>
    <definedName name="_NO62" localSheetId="0">[14]중기사용료!#REF!</definedName>
    <definedName name="_NO62">[14]중기사용료!#REF!</definedName>
    <definedName name="_NO63" localSheetId="4">[14]중기사용료!#REF!</definedName>
    <definedName name="_NO63" localSheetId="3">[14]중기사용료!#REF!</definedName>
    <definedName name="_NO63" localSheetId="0">[14]중기사용료!#REF!</definedName>
    <definedName name="_NO63">[14]중기사용료!#REF!</definedName>
    <definedName name="_NO64" localSheetId="4">[14]중기사용료!#REF!</definedName>
    <definedName name="_NO64" localSheetId="3">[14]중기사용료!#REF!</definedName>
    <definedName name="_NO64" localSheetId="0">[14]중기사용료!#REF!</definedName>
    <definedName name="_NO64">[14]중기사용료!#REF!</definedName>
    <definedName name="_NO65" localSheetId="4">[14]중기사용료!#REF!</definedName>
    <definedName name="_NO65" localSheetId="3">[14]중기사용료!#REF!</definedName>
    <definedName name="_NO65" localSheetId="0">[14]중기사용료!#REF!</definedName>
    <definedName name="_NO65">[14]중기사용료!#REF!</definedName>
    <definedName name="_NO66" localSheetId="4">[14]중기사용료!#REF!</definedName>
    <definedName name="_NO66" localSheetId="3">[14]중기사용료!#REF!</definedName>
    <definedName name="_NO66" localSheetId="0">[14]중기사용료!#REF!</definedName>
    <definedName name="_NO66">[14]중기사용료!#REF!</definedName>
    <definedName name="_NO67" localSheetId="4">[14]중기사용료!#REF!</definedName>
    <definedName name="_NO67" localSheetId="3">[14]중기사용료!#REF!</definedName>
    <definedName name="_NO67" localSheetId="0">[14]중기사용료!#REF!</definedName>
    <definedName name="_NO67">[14]중기사용료!#REF!</definedName>
    <definedName name="_NO68" localSheetId="4">[14]중기사용료!#REF!</definedName>
    <definedName name="_NO68" localSheetId="3">[14]중기사용료!#REF!</definedName>
    <definedName name="_NO68" localSheetId="0">[14]중기사용료!#REF!</definedName>
    <definedName name="_NO68">[14]중기사용료!#REF!</definedName>
    <definedName name="_NO69" localSheetId="4">[14]중기사용료!#REF!</definedName>
    <definedName name="_NO69" localSheetId="3">[14]중기사용료!#REF!</definedName>
    <definedName name="_NO69" localSheetId="0">[14]중기사용료!#REF!</definedName>
    <definedName name="_NO69">[14]중기사용료!#REF!</definedName>
    <definedName name="_NO7" localSheetId="4">[14]중기사용료!#REF!</definedName>
    <definedName name="_NO7" localSheetId="3">[14]중기사용료!#REF!</definedName>
    <definedName name="_NO7" localSheetId="0">[14]중기사용료!#REF!</definedName>
    <definedName name="_NO7">[14]중기사용료!#REF!</definedName>
    <definedName name="_NO70" localSheetId="4">[14]중기사용료!#REF!</definedName>
    <definedName name="_NO70" localSheetId="3">[14]중기사용료!#REF!</definedName>
    <definedName name="_NO70" localSheetId="0">[14]중기사용료!#REF!</definedName>
    <definedName name="_NO70">[14]중기사용료!#REF!</definedName>
    <definedName name="_NO71" localSheetId="4">[14]중기사용료!#REF!</definedName>
    <definedName name="_NO71" localSheetId="3">[14]중기사용료!#REF!</definedName>
    <definedName name="_NO71" localSheetId="0">[14]중기사용료!#REF!</definedName>
    <definedName name="_NO71">[14]중기사용료!#REF!</definedName>
    <definedName name="_NO72" localSheetId="4">[14]중기사용료!#REF!</definedName>
    <definedName name="_NO72" localSheetId="3">[14]중기사용료!#REF!</definedName>
    <definedName name="_NO72" localSheetId="0">[14]중기사용료!#REF!</definedName>
    <definedName name="_NO72">[14]중기사용료!#REF!</definedName>
    <definedName name="_NO73" localSheetId="4">[14]중기사용료!#REF!</definedName>
    <definedName name="_NO73" localSheetId="3">[14]중기사용료!#REF!</definedName>
    <definedName name="_NO73" localSheetId="0">[14]중기사용료!#REF!</definedName>
    <definedName name="_NO73">[14]중기사용료!#REF!</definedName>
    <definedName name="_NO74" localSheetId="4">[14]중기사용료!#REF!</definedName>
    <definedName name="_NO74" localSheetId="3">[14]중기사용료!#REF!</definedName>
    <definedName name="_NO74" localSheetId="0">[14]중기사용료!#REF!</definedName>
    <definedName name="_NO74">[14]중기사용료!#REF!</definedName>
    <definedName name="_NO75" localSheetId="4">[14]중기사용료!#REF!</definedName>
    <definedName name="_NO75" localSheetId="3">[14]중기사용료!#REF!</definedName>
    <definedName name="_NO75" localSheetId="0">[14]중기사용료!#REF!</definedName>
    <definedName name="_NO75">[14]중기사용료!#REF!</definedName>
    <definedName name="_NO76" localSheetId="4">[14]중기사용료!#REF!</definedName>
    <definedName name="_NO76" localSheetId="3">[14]중기사용료!#REF!</definedName>
    <definedName name="_NO76" localSheetId="0">[14]중기사용료!#REF!</definedName>
    <definedName name="_NO76">[14]중기사용료!#REF!</definedName>
    <definedName name="_NO77" localSheetId="4">[14]중기사용료!#REF!</definedName>
    <definedName name="_NO77" localSheetId="3">[14]중기사용료!#REF!</definedName>
    <definedName name="_NO77" localSheetId="0">[14]중기사용료!#REF!</definedName>
    <definedName name="_NO77">[14]중기사용료!#REF!</definedName>
    <definedName name="_NO78" localSheetId="4">[14]중기사용료!#REF!</definedName>
    <definedName name="_NO78" localSheetId="3">[14]중기사용료!#REF!</definedName>
    <definedName name="_NO78" localSheetId="0">[14]중기사용료!#REF!</definedName>
    <definedName name="_NO78">[14]중기사용료!#REF!</definedName>
    <definedName name="_NO79" localSheetId="4">[14]중기사용료!#REF!</definedName>
    <definedName name="_NO79" localSheetId="3">[14]중기사용료!#REF!</definedName>
    <definedName name="_NO79" localSheetId="0">[14]중기사용료!#REF!</definedName>
    <definedName name="_NO79">[14]중기사용료!#REF!</definedName>
    <definedName name="_NO8" localSheetId="4">[14]중기사용료!#REF!</definedName>
    <definedName name="_NO8" localSheetId="3">[14]중기사용료!#REF!</definedName>
    <definedName name="_NO8" localSheetId="0">[14]중기사용료!#REF!</definedName>
    <definedName name="_NO8">[14]중기사용료!#REF!</definedName>
    <definedName name="_NO80" localSheetId="4">[14]중기사용료!#REF!</definedName>
    <definedName name="_NO80" localSheetId="3">[14]중기사용료!#REF!</definedName>
    <definedName name="_NO80" localSheetId="0">[14]중기사용료!#REF!</definedName>
    <definedName name="_NO80">[14]중기사용료!#REF!</definedName>
    <definedName name="_NO81" localSheetId="4">[14]중기사용료!#REF!</definedName>
    <definedName name="_NO81" localSheetId="3">[14]중기사용료!#REF!</definedName>
    <definedName name="_NO81" localSheetId="0">[14]중기사용료!#REF!</definedName>
    <definedName name="_NO81">[14]중기사용료!#REF!</definedName>
    <definedName name="_NO82" localSheetId="4">[14]중기사용료!#REF!</definedName>
    <definedName name="_NO82" localSheetId="3">[14]중기사용료!#REF!</definedName>
    <definedName name="_NO82" localSheetId="0">[14]중기사용료!#REF!</definedName>
    <definedName name="_NO82">[14]중기사용료!#REF!</definedName>
    <definedName name="_NO83" localSheetId="4">[14]중기사용료!#REF!</definedName>
    <definedName name="_NO83" localSheetId="3">[14]중기사용료!#REF!</definedName>
    <definedName name="_NO83" localSheetId="0">[14]중기사용료!#REF!</definedName>
    <definedName name="_NO83">[14]중기사용료!#REF!</definedName>
    <definedName name="_NO84" localSheetId="4">[14]중기사용료!#REF!</definedName>
    <definedName name="_NO84" localSheetId="3">[14]중기사용료!#REF!</definedName>
    <definedName name="_NO84" localSheetId="0">[14]중기사용료!#REF!</definedName>
    <definedName name="_NO84">[14]중기사용료!#REF!</definedName>
    <definedName name="_NO85" localSheetId="4">[14]중기사용료!#REF!</definedName>
    <definedName name="_NO85" localSheetId="3">[14]중기사용료!#REF!</definedName>
    <definedName name="_NO85" localSheetId="0">[14]중기사용료!#REF!</definedName>
    <definedName name="_NO85">[14]중기사용료!#REF!</definedName>
    <definedName name="_NO86" localSheetId="4">[14]중기사용료!#REF!</definedName>
    <definedName name="_NO86" localSheetId="3">[14]중기사용료!#REF!</definedName>
    <definedName name="_NO86" localSheetId="0">[14]중기사용료!#REF!</definedName>
    <definedName name="_NO86">[14]중기사용료!#REF!</definedName>
    <definedName name="_NO87" localSheetId="4">[14]중기사용료!#REF!</definedName>
    <definedName name="_NO87" localSheetId="3">[14]중기사용료!#REF!</definedName>
    <definedName name="_NO87" localSheetId="0">[14]중기사용료!#REF!</definedName>
    <definedName name="_NO87">[14]중기사용료!#REF!</definedName>
    <definedName name="_NO88" localSheetId="4">[14]중기사용료!#REF!</definedName>
    <definedName name="_NO88" localSheetId="3">[14]중기사용료!#REF!</definedName>
    <definedName name="_NO88" localSheetId="0">[14]중기사용료!#REF!</definedName>
    <definedName name="_NO88">[14]중기사용료!#REF!</definedName>
    <definedName name="_NO89" localSheetId="4">[14]중기사용료!#REF!</definedName>
    <definedName name="_NO89" localSheetId="3">[14]중기사용료!#REF!</definedName>
    <definedName name="_NO89" localSheetId="0">[14]중기사용료!#REF!</definedName>
    <definedName name="_NO89">[14]중기사용료!#REF!</definedName>
    <definedName name="_NO9" localSheetId="4">[14]중기사용료!#REF!</definedName>
    <definedName name="_NO9" localSheetId="3">[14]중기사용료!#REF!</definedName>
    <definedName name="_NO9" localSheetId="0">[14]중기사용료!#REF!</definedName>
    <definedName name="_NO9">[14]중기사용료!#REF!</definedName>
    <definedName name="_NO90" localSheetId="4">[14]중기사용료!#REF!</definedName>
    <definedName name="_NO90" localSheetId="3">[14]중기사용료!#REF!</definedName>
    <definedName name="_NO90" localSheetId="0">[14]중기사용료!#REF!</definedName>
    <definedName name="_NO90">[14]중기사용료!#REF!</definedName>
    <definedName name="_NO91" localSheetId="4">[14]중기사용료!#REF!</definedName>
    <definedName name="_NO91" localSheetId="3">[14]중기사용료!#REF!</definedName>
    <definedName name="_NO91" localSheetId="0">[14]중기사용료!#REF!</definedName>
    <definedName name="_NO91">[14]중기사용료!#REF!</definedName>
    <definedName name="_NO92" localSheetId="4">[14]중기사용료!#REF!</definedName>
    <definedName name="_NO92" localSheetId="3">[14]중기사용료!#REF!</definedName>
    <definedName name="_NO92" localSheetId="0">[14]중기사용료!#REF!</definedName>
    <definedName name="_NO92">[14]중기사용료!#REF!</definedName>
    <definedName name="_NO93" localSheetId="4">[14]중기사용료!#REF!</definedName>
    <definedName name="_NO93" localSheetId="3">[14]중기사용료!#REF!</definedName>
    <definedName name="_NO93" localSheetId="0">[14]중기사용료!#REF!</definedName>
    <definedName name="_NO93">[14]중기사용료!#REF!</definedName>
    <definedName name="_NO94" localSheetId="4">[14]중기사용료!#REF!</definedName>
    <definedName name="_NO94" localSheetId="3">[14]중기사용료!#REF!</definedName>
    <definedName name="_NO94" localSheetId="0">[14]중기사용료!#REF!</definedName>
    <definedName name="_NO94">[14]중기사용료!#REF!</definedName>
    <definedName name="_NO95" localSheetId="4">[14]중기사용료!#REF!</definedName>
    <definedName name="_NO95" localSheetId="3">[14]중기사용료!#REF!</definedName>
    <definedName name="_NO95" localSheetId="0">[14]중기사용료!#REF!</definedName>
    <definedName name="_NO95">[14]중기사용료!#REF!</definedName>
    <definedName name="_NO96" localSheetId="4">[14]중기사용료!#REF!</definedName>
    <definedName name="_NO96" localSheetId="3">[14]중기사용료!#REF!</definedName>
    <definedName name="_NO96" localSheetId="0">[14]중기사용료!#REF!</definedName>
    <definedName name="_NO96">[14]중기사용료!#REF!</definedName>
    <definedName name="_NO97" localSheetId="4">[14]중기사용료!#REF!</definedName>
    <definedName name="_NO97" localSheetId="3">[14]중기사용료!#REF!</definedName>
    <definedName name="_NO97" localSheetId="0">[14]중기사용료!#REF!</definedName>
    <definedName name="_NO97">[14]중기사용료!#REF!</definedName>
    <definedName name="_NO98" localSheetId="4">[14]중기사용료!#REF!</definedName>
    <definedName name="_NO98" localSheetId="3">[14]중기사용료!#REF!</definedName>
    <definedName name="_NO98" localSheetId="0">[14]중기사용료!#REF!</definedName>
    <definedName name="_NO98">[14]중기사용료!#REF!</definedName>
    <definedName name="_NO99" localSheetId="4">[14]중기사용료!#REF!</definedName>
    <definedName name="_NO99" localSheetId="3">[14]중기사용료!#REF!</definedName>
    <definedName name="_NO99" localSheetId="0">[14]중기사용료!#REF!</definedName>
    <definedName name="_NO99">[14]중기사용료!#REF!</definedName>
    <definedName name="_O03">[13]일위대가!$A$1516:$IV$1529=[13]일위대가!$A$1516</definedName>
    <definedName name="_Order1" hidden="1">255</definedName>
    <definedName name="_Order2" hidden="1">255</definedName>
    <definedName name="_PB1" localSheetId="4">#REF!</definedName>
    <definedName name="_PB1" localSheetId="3">#REF!</definedName>
    <definedName name="_PB1" localSheetId="0">#REF!</definedName>
    <definedName name="_PB1">#REF!</definedName>
    <definedName name="_PB2" localSheetId="4">#REF!</definedName>
    <definedName name="_PB2" localSheetId="3">#REF!</definedName>
    <definedName name="_PB2" localSheetId="0">#REF!</definedName>
    <definedName name="_PB2">#REF!</definedName>
    <definedName name="_PB3" localSheetId="4">#REF!</definedName>
    <definedName name="_PB3" localSheetId="3">#REF!</definedName>
    <definedName name="_PB3" localSheetId="0">#REF!</definedName>
    <definedName name="_PB3">#REF!</definedName>
    <definedName name="_PI48" localSheetId="4">#REF!</definedName>
    <definedName name="_PI48" localSheetId="3">#REF!</definedName>
    <definedName name="_PI48" localSheetId="0">#REF!</definedName>
    <definedName name="_PI48">#REF!</definedName>
    <definedName name="_PI60" localSheetId="4">#REF!</definedName>
    <definedName name="_PI60" localSheetId="3">#REF!</definedName>
    <definedName name="_PI60" localSheetId="0">#REF!</definedName>
    <definedName name="_PI60">#REF!</definedName>
    <definedName name="_RO110" localSheetId="4">#REF!</definedName>
    <definedName name="_RO110" localSheetId="3">#REF!</definedName>
    <definedName name="_RO110" localSheetId="0">#REF!</definedName>
    <definedName name="_RO110">#REF!</definedName>
    <definedName name="_RO22" localSheetId="4">#REF!</definedName>
    <definedName name="_RO22" localSheetId="3">#REF!</definedName>
    <definedName name="_RO22" localSheetId="0">#REF!</definedName>
    <definedName name="_RO22">#REF!</definedName>
    <definedName name="_RO35" localSheetId="4">#REF!</definedName>
    <definedName name="_RO35" localSheetId="3">#REF!</definedName>
    <definedName name="_RO35" localSheetId="0">#REF!</definedName>
    <definedName name="_RO35">#REF!</definedName>
    <definedName name="_RO45" localSheetId="4">#REF!</definedName>
    <definedName name="_RO45" localSheetId="3">#REF!</definedName>
    <definedName name="_RO45" localSheetId="0">#REF!</definedName>
    <definedName name="_RO45">#REF!</definedName>
    <definedName name="_RO60" localSheetId="4">#REF!</definedName>
    <definedName name="_RO60" localSheetId="3">#REF!</definedName>
    <definedName name="_RO60" localSheetId="0">#REF!</definedName>
    <definedName name="_RO60">#REF!</definedName>
    <definedName name="_RO80" localSheetId="4">#REF!</definedName>
    <definedName name="_RO80" localSheetId="3">#REF!</definedName>
    <definedName name="_RO80" localSheetId="0">#REF!</definedName>
    <definedName name="_RO80">#REF!</definedName>
    <definedName name="_Sort" localSheetId="4" hidden="1">#REF!</definedName>
    <definedName name="_Sort" localSheetId="3" hidden="1">#REF!</definedName>
    <definedName name="_Sort" localSheetId="0" hidden="1">#REF!</definedName>
    <definedName name="_Sort" hidden="1">#REF!</definedName>
    <definedName name="_Table1_In1" localSheetId="4" hidden="1">#REF!</definedName>
    <definedName name="_Table1_In1" localSheetId="3" hidden="1">#REF!</definedName>
    <definedName name="_Table1_In1" localSheetId="0" hidden="1">#REF!</definedName>
    <definedName name="_Table1_In1" hidden="1">#REF!</definedName>
    <definedName name="_Table1_Out" localSheetId="4" hidden="1">#REF!</definedName>
    <definedName name="_Table1_Out" localSheetId="3" hidden="1">#REF!</definedName>
    <definedName name="_Table1_Out" localSheetId="0" hidden="1">#REF!</definedName>
    <definedName name="_Table1_Out" hidden="1">#REF!</definedName>
    <definedName name="_Table2_In1" localSheetId="4" hidden="1">#REF!</definedName>
    <definedName name="_Table2_In1" localSheetId="3" hidden="1">#REF!</definedName>
    <definedName name="_Table2_In1" localSheetId="0" hidden="1">#REF!</definedName>
    <definedName name="_Table2_In1" hidden="1">#REF!</definedName>
    <definedName name="_Table2_Out" localSheetId="4" hidden="1">#REF!</definedName>
    <definedName name="_Table2_Out" localSheetId="3" hidden="1">#REF!</definedName>
    <definedName name="_Table2_Out" localSheetId="0" hidden="1">#REF!</definedName>
    <definedName name="_Table2_Out" hidden="1">#REF!</definedName>
    <definedName name="_TON1" localSheetId="4">#REF!</definedName>
    <definedName name="_TON1" localSheetId="3">#REF!</definedName>
    <definedName name="_TON1" localSheetId="0">#REF!</definedName>
    <definedName name="_TON1">#REF!</definedName>
    <definedName name="_TON2" localSheetId="4">#REF!</definedName>
    <definedName name="_TON2" localSheetId="3">#REF!</definedName>
    <definedName name="_TON2" localSheetId="0">#REF!</definedName>
    <definedName name="_TON2">#REF!</definedName>
    <definedName name="_TY5" localSheetId="4">'[16]제-노임'!#REF!</definedName>
    <definedName name="_TY5" localSheetId="3">'[16]제-노임'!#REF!</definedName>
    <definedName name="_TY5" localSheetId="0">'[16]제-노임'!#REF!</definedName>
    <definedName name="_TY5">'[16]제-노임'!#REF!</definedName>
    <definedName name="_WW2" localSheetId="4">#REF!</definedName>
    <definedName name="_WW2" localSheetId="3">#REF!</definedName>
    <definedName name="_WW2" localSheetId="0">#REF!</definedName>
    <definedName name="_WW2">#REF!</definedName>
    <definedName name="_WW3" localSheetId="4">#REF!</definedName>
    <definedName name="_WW3" localSheetId="3">#REF!</definedName>
    <definedName name="_WW3" localSheetId="0">#REF!</definedName>
    <definedName name="_WW3">#REF!</definedName>
    <definedName name="_WW6" localSheetId="4">#REF!</definedName>
    <definedName name="_WW6" localSheetId="3">#REF!</definedName>
    <definedName name="_WW6" localSheetId="0">#REF!</definedName>
    <definedName name="_WW6">#REF!</definedName>
    <definedName name="_WW7" localSheetId="4">#REF!</definedName>
    <definedName name="_WW7" localSheetId="3">#REF!</definedName>
    <definedName name="_WW7" localSheetId="0">#REF!</definedName>
    <definedName name="_WW7">#REF!</definedName>
    <definedName name="_WW8" localSheetId="4">#REF!</definedName>
    <definedName name="_WW8" localSheetId="3">#REF!</definedName>
    <definedName name="_WW8" localSheetId="0">#REF!</definedName>
    <definedName name="_WW8">#REF!</definedName>
    <definedName name="_x">#N/A</definedName>
    <definedName name="¤?315" localSheetId="4">#REF!</definedName>
    <definedName name="¤?315" localSheetId="3">#REF!</definedName>
    <definedName name="¤?315" localSheetId="0">#REF!</definedName>
    <definedName name="¤?315">#REF!</definedName>
    <definedName name="¤±8529" localSheetId="4">'[17]일위대가(가설)'!#REF!</definedName>
    <definedName name="¤±8529" localSheetId="3">'[17]일위대가(가설)'!#REF!</definedName>
    <definedName name="¤±8529" localSheetId="0">'[17]일위대가(가설)'!#REF!</definedName>
    <definedName name="¤±8529">'[17]일위대가(가설)'!#REF!</definedName>
    <definedName name="¤Ç315" localSheetId="4">#REF!</definedName>
    <definedName name="¤Ç315" localSheetId="3">#REF!</definedName>
    <definedName name="¤Ç315" localSheetId="0">#REF!</definedName>
    <definedName name="¤Ç315">#REF!</definedName>
    <definedName name="\\O" localSheetId="4">[18]견적대비표!#REF!</definedName>
    <definedName name="\\O" localSheetId="3">[18]견적대비표!#REF!</definedName>
    <definedName name="\\O" localSheetId="0">[18]견적대비표!#REF!</definedName>
    <definedName name="\\O">[18]견적대비표!#REF!</definedName>
    <definedName name="\0">#N/A</definedName>
    <definedName name="\1" localSheetId="4">#REF!</definedName>
    <definedName name="\1" localSheetId="3">#REF!</definedName>
    <definedName name="\1" localSheetId="0">#REF!</definedName>
    <definedName name="\1">#REF!</definedName>
    <definedName name="\2">#N/A</definedName>
    <definedName name="\a" localSheetId="4">#REF!</definedName>
    <definedName name="\a" localSheetId="3">#REF!</definedName>
    <definedName name="\a" localSheetId="0">#REF!</definedName>
    <definedName name="\a">#REF!</definedName>
    <definedName name="\b">#N/A</definedName>
    <definedName name="\c">#N/A</definedName>
    <definedName name="\d">#N/A</definedName>
    <definedName name="\e" localSheetId="4">[19]샘플표지!#REF!</definedName>
    <definedName name="\e" localSheetId="3">[19]샘플표지!#REF!</definedName>
    <definedName name="\e" localSheetId="0">[19]샘플표지!#REF!</definedName>
    <definedName name="\e">[19]샘플표지!#REF!</definedName>
    <definedName name="\f">#N/A</definedName>
    <definedName name="\g" localSheetId="4">'[2]N賃率-職'!#REF!</definedName>
    <definedName name="\g" localSheetId="3">'[2]N賃率-職'!#REF!</definedName>
    <definedName name="\g" localSheetId="0">'[2]N賃率-職'!#REF!</definedName>
    <definedName name="\g">'[2]N賃率-職'!#REF!</definedName>
    <definedName name="\h">#N/A</definedName>
    <definedName name="\i" localSheetId="4">#REF!</definedName>
    <definedName name="\i" localSheetId="3">#REF!</definedName>
    <definedName name="\i" localSheetId="0">#REF!</definedName>
    <definedName name="\i">#REF!</definedName>
    <definedName name="\j">#N/A</definedName>
    <definedName name="\k">#N/A</definedName>
    <definedName name="\l">#N/A</definedName>
    <definedName name="\m" localSheetId="4">#REF!</definedName>
    <definedName name="\m" localSheetId="3">#REF!</definedName>
    <definedName name="\m" localSheetId="0">#REF!</definedName>
    <definedName name="\m">#REF!</definedName>
    <definedName name="\n">#N/A</definedName>
    <definedName name="\o" localSheetId="4">#REF!</definedName>
    <definedName name="\o" localSheetId="3">#REF!</definedName>
    <definedName name="\o" localSheetId="0">#REF!</definedName>
    <definedName name="\o">#REF!</definedName>
    <definedName name="\p" localSheetId="4">#REF!</definedName>
    <definedName name="\p" localSheetId="3">#REF!</definedName>
    <definedName name="\p" localSheetId="0">#REF!</definedName>
    <definedName name="\p">#REF!</definedName>
    <definedName name="\q" localSheetId="4">[20]일위!#REF!</definedName>
    <definedName name="\q" localSheetId="3">[20]일위!#REF!</definedName>
    <definedName name="\q" localSheetId="0">[20]일위!#REF!</definedName>
    <definedName name="\q">[20]일위!#REF!</definedName>
    <definedName name="\r">#N/A</definedName>
    <definedName name="\s" localSheetId="4">#REF!</definedName>
    <definedName name="\s" localSheetId="3">#REF!</definedName>
    <definedName name="\s" localSheetId="0">#REF!</definedName>
    <definedName name="\s">#REF!</definedName>
    <definedName name="\t">#N/A</definedName>
    <definedName name="\u">#N/A</definedName>
    <definedName name="\v" localSheetId="4">[18]견적대비표!#REF!</definedName>
    <definedName name="\v" localSheetId="3">[18]견적대비표!#REF!</definedName>
    <definedName name="\v" localSheetId="0">[18]견적대비표!#REF!</definedName>
    <definedName name="\v">[18]견적대비표!#REF!</definedName>
    <definedName name="\w" localSheetId="4">[18]견적대비표!#REF!</definedName>
    <definedName name="\w" localSheetId="3">[18]견적대비표!#REF!</definedName>
    <definedName name="\w" localSheetId="0">[18]견적대비표!#REF!</definedName>
    <definedName name="\w">[18]견적대비표!#REF!</definedName>
    <definedName name="\x">#N/A</definedName>
    <definedName name="\z">#N/A</definedName>
    <definedName name="A" localSheetId="4">[11]제직재!#REF!</definedName>
    <definedName name="A" localSheetId="3">[11]제직재!#REF!</definedName>
    <definedName name="A" localSheetId="0">[11]제직재!#REF!</definedName>
    <definedName name="A">[11]제직재!#REF!</definedName>
    <definedName name="A_" localSheetId="4">#REF!</definedName>
    <definedName name="A_" localSheetId="3">#REF!</definedName>
    <definedName name="A_" localSheetId="0">#REF!</definedName>
    <definedName name="A_">#REF!</definedName>
    <definedName name="a1F2" localSheetId="4">#REF!</definedName>
    <definedName name="a1F2" localSheetId="3">#REF!</definedName>
    <definedName name="a1F2" localSheetId="0">#REF!</definedName>
    <definedName name="a1F2">#REF!</definedName>
    <definedName name="aa">[12]Sheet2!$B$3:$BH$204</definedName>
    <definedName name="aaa" localSheetId="4">#REF!</definedName>
    <definedName name="aaa" localSheetId="3">#REF!</definedName>
    <definedName name="aaa" localSheetId="0">#REF!</definedName>
    <definedName name="aaa">#REF!</definedName>
    <definedName name="aaaa" localSheetId="4">#REF!</definedName>
    <definedName name="aaaa" localSheetId="3">#REF!</definedName>
    <definedName name="aaaa" localSheetId="0">#REF!</definedName>
    <definedName name="aaaa">#REF!</definedName>
    <definedName name="AAAAA" localSheetId="4">BLCH</definedName>
    <definedName name="AAAAA" localSheetId="3">BLCH</definedName>
    <definedName name="AAAAA" localSheetId="0">BLCH</definedName>
    <definedName name="AAAAA">BLCH</definedName>
    <definedName name="ABC" localSheetId="4">#REF!</definedName>
    <definedName name="ABC" localSheetId="3">#REF!</definedName>
    <definedName name="ABC" localSheetId="0">#REF!</definedName>
    <definedName name="ABC">#REF!</definedName>
    <definedName name="acb" localSheetId="4">'[21]N賃率-職'!#REF!</definedName>
    <definedName name="acb" localSheetId="3">'[21]N賃率-職'!#REF!</definedName>
    <definedName name="acb" localSheetId="0">'[21]N賃率-職'!#REF!</definedName>
    <definedName name="acb">'[21]N賃率-職'!#REF!</definedName>
    <definedName name="acz" localSheetId="4">#REF!</definedName>
    <definedName name="acz" localSheetId="3">#REF!</definedName>
    <definedName name="acz" localSheetId="0">#REF!</definedName>
    <definedName name="acz">#REF!</definedName>
    <definedName name="AD" localSheetId="4">[22]표지!#REF!</definedName>
    <definedName name="AD" localSheetId="3">[22]표지!#REF!</definedName>
    <definedName name="AD" localSheetId="0">[22]표지!#REF!</definedName>
    <definedName name="AD">[22]표지!#REF!</definedName>
    <definedName name="adf" localSheetId="4">[22]표지!#REF!</definedName>
    <definedName name="adf" localSheetId="3">[22]표지!#REF!</definedName>
    <definedName name="adf" localSheetId="0">[22]표지!#REF!</definedName>
    <definedName name="adf">[22]표지!#REF!</definedName>
    <definedName name="adfde" localSheetId="4">#REF!</definedName>
    <definedName name="adfde" localSheetId="3">#REF!</definedName>
    <definedName name="adfde" localSheetId="0">#REF!</definedName>
    <definedName name="adfde">#REF!</definedName>
    <definedName name="afa">#N/A</definedName>
    <definedName name="afafas" localSheetId="4">#REF!</definedName>
    <definedName name="afafas" localSheetId="3">#REF!</definedName>
    <definedName name="afafas" localSheetId="0">#REF!</definedName>
    <definedName name="afafas">#REF!</definedName>
    <definedName name="AFSA">#N/A</definedName>
    <definedName name="afsfa" localSheetId="4">'[23]설직재-1'!#REF!</definedName>
    <definedName name="afsfa" localSheetId="3">'[23]설직재-1'!#REF!</definedName>
    <definedName name="afsfa" localSheetId="0">'[23]설직재-1'!#REF!</definedName>
    <definedName name="afsfa">'[23]설직재-1'!#REF!</definedName>
    <definedName name="ALL" localSheetId="4">#REF!</definedName>
    <definedName name="ALL" localSheetId="3">#REF!</definedName>
    <definedName name="ALL" localSheetId="0">#REF!</definedName>
    <definedName name="ALL">#REF!</definedName>
    <definedName name="ANFRK2" localSheetId="4">#REF!</definedName>
    <definedName name="ANFRK2" localSheetId="3">#REF!</definedName>
    <definedName name="ANFRK2" localSheetId="0">#REF!</definedName>
    <definedName name="ANFRK2">#REF!</definedName>
    <definedName name="ANFRK3" localSheetId="4">#REF!</definedName>
    <definedName name="ANFRK3" localSheetId="3">#REF!</definedName>
    <definedName name="ANFRK3" localSheetId="0">#REF!</definedName>
    <definedName name="ANFRK3">#REF!</definedName>
    <definedName name="anfrkk" localSheetId="4">#REF!</definedName>
    <definedName name="anfrkk" localSheetId="3">#REF!</definedName>
    <definedName name="anfrkk" localSheetId="0">#REF!</definedName>
    <definedName name="anfrkk">#REF!</definedName>
    <definedName name="as">'[24]#REF'!$A$1:$F$25</definedName>
    <definedName name="ASA" localSheetId="4">[25]I一般比!#REF!</definedName>
    <definedName name="ASA" localSheetId="3">[25]I一般比!#REF!</definedName>
    <definedName name="ASA" localSheetId="0">[25]I一般比!#REF!</definedName>
    <definedName name="ASA">[25]I一般比!#REF!</definedName>
    <definedName name="asdfa" localSheetId="4">'[2]N賃率-職'!#REF!</definedName>
    <definedName name="asdfa" localSheetId="3">'[2]N賃率-職'!#REF!</definedName>
    <definedName name="asdfa" localSheetId="0">'[2]N賃率-職'!#REF!</definedName>
    <definedName name="asdfa">'[2]N賃率-職'!#REF!</definedName>
    <definedName name="AXC" localSheetId="4">[16]제직재!#REF!</definedName>
    <definedName name="AXC" localSheetId="3">[16]제직재!#REF!</definedName>
    <definedName name="AXC" localSheetId="0">[16]제직재!#REF!</definedName>
    <definedName name="AXC">[16]제직재!#REF!</definedName>
    <definedName name="B" localSheetId="4">'[26]토사(PE)'!#REF!</definedName>
    <definedName name="B" localSheetId="3">'[26]토사(PE)'!#REF!</definedName>
    <definedName name="B" localSheetId="0">'[26]토사(PE)'!#REF!</definedName>
    <definedName name="B">'[26]토사(PE)'!#REF!</definedName>
    <definedName name="BBB" localSheetId="4">BLCH</definedName>
    <definedName name="BBB" localSheetId="3">BLCH</definedName>
    <definedName name="BBB" localSheetId="0">BLCH</definedName>
    <definedName name="BBB">BLCH</definedName>
    <definedName name="bcx" localSheetId="4">'[11]설직재-1'!#REF!</definedName>
    <definedName name="bcx" localSheetId="3">'[11]설직재-1'!#REF!</definedName>
    <definedName name="bcx" localSheetId="0">'[11]설직재-1'!#REF!</definedName>
    <definedName name="bcx">'[11]설직재-1'!#REF!</definedName>
    <definedName name="BDCODE">#N/A</definedName>
    <definedName name="bdsxzhds" localSheetId="4">#REF!</definedName>
    <definedName name="bdsxzhds" localSheetId="3">#REF!</definedName>
    <definedName name="bdsxzhds" localSheetId="0">#REF!</definedName>
    <definedName name="bdsxzhds">#REF!</definedName>
    <definedName name="BIYOOL" localSheetId="4">#REF!</definedName>
    <definedName name="BIYOOL" localSheetId="3">#REF!</definedName>
    <definedName name="BIYOOL" localSheetId="0">#REF!</definedName>
    <definedName name="BIYOOL">#REF!</definedName>
    <definedName name="BLDG">[27]LEGEND!$D$8</definedName>
    <definedName name="BOM_OF_ECP" localSheetId="4">#REF!</definedName>
    <definedName name="BOM_OF_ECP" localSheetId="3">#REF!</definedName>
    <definedName name="BOM_OF_ECP" localSheetId="0">#REF!</definedName>
    <definedName name="BOM_OF_ECP">#REF!</definedName>
    <definedName name="bpipgo" localSheetId="4">#REF!</definedName>
    <definedName name="bpipgo" localSheetId="3">#REF!</definedName>
    <definedName name="bpipgo" localSheetId="0">#REF!</definedName>
    <definedName name="bpipgo">#REF!</definedName>
    <definedName name="bs_chekjum">'[28]guard(mac)'!$A$1</definedName>
    <definedName name="bs_chekplus">'[28]guard(mac)'!$C$1</definedName>
    <definedName name="bs_chekwave">'[28]guard(mac)'!$E$1</definedName>
    <definedName name="C_" localSheetId="4">[11]제직재!#REF!</definedName>
    <definedName name="C_" localSheetId="3">[11]제직재!#REF!</definedName>
    <definedName name="C_" localSheetId="0">[11]제직재!#REF!</definedName>
    <definedName name="C_">[11]제직재!#REF!</definedName>
    <definedName name="C6666666" localSheetId="4">#REF!</definedName>
    <definedName name="C6666666" localSheetId="3">#REF!</definedName>
    <definedName name="C6666666" localSheetId="0">#REF!</definedName>
    <definedName name="C6666666">#REF!</definedName>
    <definedName name="chd" localSheetId="4">[29]직노!#REF!</definedName>
    <definedName name="chd" localSheetId="3">[29]직노!#REF!</definedName>
    <definedName name="chd" localSheetId="0">[29]직노!#REF!</definedName>
    <definedName name="chd">[29]직노!#REF!</definedName>
    <definedName name="cj" localSheetId="4">#REF!</definedName>
    <definedName name="cj" localSheetId="3">#REF!</definedName>
    <definedName name="cj" localSheetId="0">#REF!</definedName>
    <definedName name="cj">#REF!</definedName>
    <definedName name="clean부">#N/A</definedName>
    <definedName name="CLIENT">[27]LEGEND!$D$6</definedName>
    <definedName name="co" localSheetId="4">#REF!</definedName>
    <definedName name="co" localSheetId="3">#REF!</definedName>
    <definedName name="co" localSheetId="0">#REF!</definedName>
    <definedName name="co">#REF!</definedName>
    <definedName name="CODE">'[24]#REF'!$A$2:$I$690</definedName>
    <definedName name="cost" localSheetId="4">#REF!</definedName>
    <definedName name="cost" localSheetId="3">#REF!</definedName>
    <definedName name="cost" localSheetId="0">#REF!</definedName>
    <definedName name="cost">#REF!</definedName>
    <definedName name="_xlnm.Criteria" localSheetId="4">#REF!</definedName>
    <definedName name="_xlnm.Criteria" localSheetId="3">#REF!</definedName>
    <definedName name="_xlnm.Criteria" localSheetId="0">#REF!</definedName>
    <definedName name="_xlnm.Criteria">#REF!</definedName>
    <definedName name="csn" localSheetId="4">#REF!</definedName>
    <definedName name="csn" localSheetId="3">#REF!</definedName>
    <definedName name="csn" localSheetId="0">#REF!</definedName>
    <definedName name="csn">#REF!</definedName>
    <definedName name="CV14_2C" localSheetId="4">[30]단가!#REF!</definedName>
    <definedName name="CV14_2C" localSheetId="3">[30]단가!#REF!</definedName>
    <definedName name="CV14_2C" localSheetId="0">[30]단가!#REF!</definedName>
    <definedName name="CV14_2C">[30]단가!#REF!</definedName>
    <definedName name="CV14_4C" localSheetId="4">[30]단가!#REF!</definedName>
    <definedName name="CV14_4C" localSheetId="3">[30]단가!#REF!</definedName>
    <definedName name="CV14_4C" localSheetId="0">[30]단가!#REF!</definedName>
    <definedName name="CV14_4C">[30]단가!#REF!</definedName>
    <definedName name="CV5.5_2" localSheetId="4">[30]단가!#REF!</definedName>
    <definedName name="CV5.5_2" localSheetId="3">[30]단가!#REF!</definedName>
    <definedName name="CV5.5_2" localSheetId="0">[30]단가!#REF!</definedName>
    <definedName name="CV5.5_2">[30]단가!#REF!</definedName>
    <definedName name="CV5.5_4C" localSheetId="4">[30]단가!#REF!</definedName>
    <definedName name="CV5.5_4C" localSheetId="3">[30]단가!#REF!</definedName>
    <definedName name="CV5.5_4C" localSheetId="0">[30]단가!#REF!</definedName>
    <definedName name="CV5.5_4C">[30]단가!#REF!</definedName>
    <definedName name="CV8_2C" localSheetId="4">[30]단가!#REF!</definedName>
    <definedName name="CV8_2C" localSheetId="3">[30]단가!#REF!</definedName>
    <definedName name="CV8_2C" localSheetId="0">[30]단가!#REF!</definedName>
    <definedName name="CV8_2C">[30]단가!#REF!</definedName>
    <definedName name="CV8_4C" localSheetId="4">[30]단가!#REF!</definedName>
    <definedName name="CV8_4C" localSheetId="3">[30]단가!#REF!</definedName>
    <definedName name="CV8_4C" localSheetId="0">[30]단가!#REF!</definedName>
    <definedName name="CV8_4C">[30]단가!#REF!</definedName>
    <definedName name="cvbsdfg" localSheetId="4">'[31]N賃率-職'!#REF!</definedName>
    <definedName name="cvbsdfg" localSheetId="3">'[31]N賃率-職'!#REF!</definedName>
    <definedName name="cvbsdfg" localSheetId="0">'[31]N賃率-職'!#REF!</definedName>
    <definedName name="cvbsdfg">'[31]N賃率-職'!#REF!</definedName>
    <definedName name="cvnx" localSheetId="4">'[32]N賃率-職'!#REF!</definedName>
    <definedName name="cvnx" localSheetId="3">'[32]N賃率-職'!#REF!</definedName>
    <definedName name="cvnx" localSheetId="0">'[32]N賃率-職'!#REF!</definedName>
    <definedName name="cvnx">'[32]N賃率-職'!#REF!</definedName>
    <definedName name="cxbvcx" localSheetId="4">[33]I一般比!#REF!</definedName>
    <definedName name="cxbvcx" localSheetId="3">[33]I一般比!#REF!</definedName>
    <definedName name="cxbvcx" localSheetId="0">[33]I一般比!#REF!</definedName>
    <definedName name="cxbvcx">[33]I一般比!#REF!</definedName>
    <definedName name="cxhgsd" localSheetId="4">#REF!</definedName>
    <definedName name="cxhgsd" localSheetId="3">#REF!</definedName>
    <definedName name="cxhgsd" localSheetId="0">#REF!</definedName>
    <definedName name="cxhgsd">#REF!</definedName>
    <definedName name="D" localSheetId="4">#REF!</definedName>
    <definedName name="D" localSheetId="3">#REF!</definedName>
    <definedName name="D" localSheetId="0">#REF!</definedName>
    <definedName name="D">#REF!</definedName>
    <definedName name="DAA" localSheetId="4">'[25]N賃率-職'!#REF!</definedName>
    <definedName name="DAA" localSheetId="3">'[25]N賃率-職'!#REF!</definedName>
    <definedName name="DAA" localSheetId="0">'[25]N賃率-職'!#REF!</definedName>
    <definedName name="DAA">'[25]N賃率-職'!#REF!</definedName>
    <definedName name="danga">[34]danga!$A$1:$M$235</definedName>
    <definedName name="data" localSheetId="4">#REF!</definedName>
    <definedName name="data" localSheetId="3">#REF!</definedName>
    <definedName name="data" localSheetId="0">#REF!</definedName>
    <definedName name="data">#REF!</definedName>
    <definedName name="datab">'[35]1.우편집중내역서'!$A$3:$D$566</definedName>
    <definedName name="_xlnm.Database" localSheetId="4">#REF!</definedName>
    <definedName name="_xlnm.Database" localSheetId="3">#REF!</definedName>
    <definedName name="_xlnm.Database" localSheetId="0">#REF!</definedName>
    <definedName name="_xlnm.Database">#REF!</definedName>
    <definedName name="database2" localSheetId="4">#REF!</definedName>
    <definedName name="database2" localSheetId="3">#REF!</definedName>
    <definedName name="database2" localSheetId="0">#REF!</definedName>
    <definedName name="database2">#REF!</definedName>
    <definedName name="dd">#N/A</definedName>
    <definedName name="ddd" localSheetId="4">'[11]설직재-1'!#REF!</definedName>
    <definedName name="ddd" localSheetId="3">'[11]설직재-1'!#REF!</definedName>
    <definedName name="ddd" localSheetId="0">'[11]설직재-1'!#REF!</definedName>
    <definedName name="ddd">'[11]설직재-1'!#REF!</definedName>
    <definedName name="dddd" localSheetId="4">'[11]설직재-1'!#REF!</definedName>
    <definedName name="dddd" localSheetId="3">'[11]설직재-1'!#REF!</definedName>
    <definedName name="dddd" localSheetId="0">'[11]설직재-1'!#REF!</definedName>
    <definedName name="dddd">'[11]설직재-1'!#REF!</definedName>
    <definedName name="ddddd" localSheetId="4" hidden="1">#REF!</definedName>
    <definedName name="ddddd" localSheetId="3" hidden="1">#REF!</definedName>
    <definedName name="ddddd" localSheetId="0" hidden="1">#REF!</definedName>
    <definedName name="ddddd" hidden="1">#REF!</definedName>
    <definedName name="dde">#N/A</definedName>
    <definedName name="de" localSheetId="4">#REF!</definedName>
    <definedName name="de" localSheetId="3">#REF!</definedName>
    <definedName name="de" localSheetId="0">#REF!</definedName>
    <definedName name="de">#REF!</definedName>
    <definedName name="DEMO" localSheetId="4">'[24]#REF'!#REF!</definedName>
    <definedName name="DEMO" localSheetId="3">'[24]#REF'!#REF!</definedName>
    <definedName name="DEMO" localSheetId="0">'[24]#REF'!#REF!</definedName>
    <definedName name="DEMO">'[24]#REF'!#REF!</definedName>
    <definedName name="DF" localSheetId="4">#REF!</definedName>
    <definedName name="DF" localSheetId="3">#REF!</definedName>
    <definedName name="DF" localSheetId="0">#REF!</definedName>
    <definedName name="DF">#REF!</definedName>
    <definedName name="dffd" localSheetId="4">[36]표지!#REF!</definedName>
    <definedName name="dffd" localSheetId="3">[36]표지!#REF!</definedName>
    <definedName name="dffd" localSheetId="0">[36]표지!#REF!</definedName>
    <definedName name="dffd">[36]표지!#REF!</definedName>
    <definedName name="dfgas" localSheetId="4">[37]I一般比!#REF!</definedName>
    <definedName name="dfgas" localSheetId="3">[37]I一般比!#REF!</definedName>
    <definedName name="dfgas" localSheetId="0">[37]I一般比!#REF!</definedName>
    <definedName name="dfgas">[37]I一般比!#REF!</definedName>
    <definedName name="dfghgds" localSheetId="4">[38]I一般比!#REF!</definedName>
    <definedName name="dfghgds" localSheetId="3">[38]I一般比!#REF!</definedName>
    <definedName name="dfghgds" localSheetId="0">[38]I一般比!#REF!</definedName>
    <definedName name="dfghgds">[38]I一般比!#REF!</definedName>
    <definedName name="dfhd" localSheetId="4">'[39]설직재-1'!#REF!</definedName>
    <definedName name="dfhd" localSheetId="3">'[39]설직재-1'!#REF!</definedName>
    <definedName name="dfhd" localSheetId="0">'[39]설직재-1'!#REF!</definedName>
    <definedName name="dfhd">'[39]설직재-1'!#REF!</definedName>
    <definedName name="dfhgd" localSheetId="4">'[40]N賃率-職'!#REF!</definedName>
    <definedName name="dfhgd" localSheetId="3">'[40]N賃率-職'!#REF!</definedName>
    <definedName name="dfhgd" localSheetId="0">'[40]N賃率-職'!#REF!</definedName>
    <definedName name="dfhgd">'[40]N賃率-職'!#REF!</definedName>
    <definedName name="DFS" localSheetId="4">#REF!</definedName>
    <definedName name="DFS" localSheetId="3">#REF!</definedName>
    <definedName name="DFS" localSheetId="0">#REF!</definedName>
    <definedName name="DFS">#REF!</definedName>
    <definedName name="dfsgas" localSheetId="4">'[32]N賃率-職'!#REF!</definedName>
    <definedName name="dfsgas" localSheetId="3">'[32]N賃率-職'!#REF!</definedName>
    <definedName name="dfsgas" localSheetId="0">'[32]N賃率-職'!#REF!</definedName>
    <definedName name="dfsgas">'[32]N賃率-職'!#REF!</definedName>
    <definedName name="dfshdt" localSheetId="4">#REF!</definedName>
    <definedName name="dfshdt" localSheetId="3">#REF!</definedName>
    <definedName name="dfshdt" localSheetId="0">#REF!</definedName>
    <definedName name="dfshdt">#REF!</definedName>
    <definedName name="dfshrtsh" localSheetId="4">[41]I一般比!#REF!</definedName>
    <definedName name="dfshrtsh" localSheetId="3">[41]I一般比!#REF!</definedName>
    <definedName name="dfshrtsh" localSheetId="0">[41]I一般比!#REF!</definedName>
    <definedName name="dfshrtsh">[41]I一般比!#REF!</definedName>
    <definedName name="dfshsdh" localSheetId="4">'[42]설직재-1'!#REF!</definedName>
    <definedName name="dfshsdh" localSheetId="3">'[42]설직재-1'!#REF!</definedName>
    <definedName name="dfshsdh" localSheetId="0">'[42]설직재-1'!#REF!</definedName>
    <definedName name="dfshsdh">'[42]설직재-1'!#REF!</definedName>
    <definedName name="dg" localSheetId="4">[43]제직재!#REF!</definedName>
    <definedName name="dg" localSheetId="3">[43]제직재!#REF!</definedName>
    <definedName name="dg" localSheetId="0">[43]제직재!#REF!</definedName>
    <definedName name="dg">[43]제직재!#REF!</definedName>
    <definedName name="dgdsfdg" localSheetId="4">#REF!</definedName>
    <definedName name="dgdsfdg" localSheetId="3">#REF!</definedName>
    <definedName name="dgdsfdg" localSheetId="0">#REF!</definedName>
    <definedName name="dgdsfdg">#REF!</definedName>
    <definedName name="dgfdgdf">[44]J直材4!$F$5:$G$5</definedName>
    <definedName name="dgfsgfs" localSheetId="4">'[11]설직재-1'!#REF!</definedName>
    <definedName name="dgfsgfs" localSheetId="3">'[11]설직재-1'!#REF!</definedName>
    <definedName name="dgfsgfs" localSheetId="0">'[11]설직재-1'!#REF!</definedName>
    <definedName name="dgfsgfs">'[11]설직재-1'!#REF!</definedName>
    <definedName name="dgsd" localSheetId="4">#REF!</definedName>
    <definedName name="dgsd" localSheetId="3">#REF!</definedName>
    <definedName name="dgsd" localSheetId="0">#REF!</definedName>
    <definedName name="dgsd">#REF!</definedName>
    <definedName name="dhfsz">'[45]20관리비율'!$A$1:$D$25</definedName>
    <definedName name="dhshs" localSheetId="4">#REF!</definedName>
    <definedName name="dhshs" localSheetId="3">#REF!</definedName>
    <definedName name="dhshs" localSheetId="0">#REF!</definedName>
    <definedName name="dhshs">#REF!</definedName>
    <definedName name="DJ">[46]DATE!$D$24:$D$85</definedName>
    <definedName name="dkd" localSheetId="4">#REF!</definedName>
    <definedName name="dkd" localSheetId="3">#REF!</definedName>
    <definedName name="dkd" localSheetId="0">#REF!</definedName>
    <definedName name="dkd">#REF!</definedName>
    <definedName name="DKJKF" localSheetId="4">#REF!</definedName>
    <definedName name="DKJKF" localSheetId="3">#REF!</definedName>
    <definedName name="DKJKF" localSheetId="0">#REF!</definedName>
    <definedName name="DKJKF">#REF!</definedName>
    <definedName name="DL">[46]DATE!$B$24:$B$85</definedName>
    <definedName name="dla" localSheetId="4">'[47]96갑지'!#REF!</definedName>
    <definedName name="dla" localSheetId="3">'[47]96갑지'!#REF!</definedName>
    <definedName name="dla" localSheetId="0">'[47]96갑지'!#REF!</definedName>
    <definedName name="dla">'[47]96갑지'!#REF!</definedName>
    <definedName name="dlf" localSheetId="4">[48]일위대가!#REF!</definedName>
    <definedName name="dlf" localSheetId="3">[48]일위대가!#REF!</definedName>
    <definedName name="dlf" localSheetId="0">[48]일위대가!#REF!</definedName>
    <definedName name="dlf">[48]일위대가!#REF!</definedName>
    <definedName name="DLFDML12" localSheetId="4">BlankMacro1</definedName>
    <definedName name="DLFDML12" localSheetId="3">BlankMacro1</definedName>
    <definedName name="DLFDML12" localSheetId="0">BlankMacro1</definedName>
    <definedName name="DLFDML12">BlankMacro1</definedName>
    <definedName name="DLKJDAOJD" localSheetId="4">[49]신우!#REF!</definedName>
    <definedName name="DLKJDAOJD" localSheetId="3">[49]신우!#REF!</definedName>
    <definedName name="DLKJDAOJD" localSheetId="0">[49]신우!#REF!</definedName>
    <definedName name="DLKJDAOJD">[49]신우!#REF!</definedName>
    <definedName name="DM">[50]심사계산!$F$88</definedName>
    <definedName name="DOOR1_H" localSheetId="4">#REF!</definedName>
    <definedName name="DOOR1_H" localSheetId="3">#REF!</definedName>
    <definedName name="DOOR1_H" localSheetId="0">#REF!</definedName>
    <definedName name="DOOR1_H">#REF!</definedName>
    <definedName name="DOOR1_W" localSheetId="4">#REF!</definedName>
    <definedName name="DOOR1_W" localSheetId="3">#REF!</definedName>
    <definedName name="DOOR1_W" localSheetId="0">#REF!</definedName>
    <definedName name="DOOR1_W">#REF!</definedName>
    <definedName name="DOOR2_H" localSheetId="4">#REF!</definedName>
    <definedName name="DOOR2_H" localSheetId="3">#REF!</definedName>
    <definedName name="DOOR2_H" localSheetId="0">#REF!</definedName>
    <definedName name="DOOR2_H">#REF!</definedName>
    <definedName name="DOOR2_W" localSheetId="4">#REF!</definedName>
    <definedName name="DOOR2_W" localSheetId="3">#REF!</definedName>
    <definedName name="DOOR2_W" localSheetId="0">#REF!</definedName>
    <definedName name="DOOR2_W">#REF!</definedName>
    <definedName name="DOOR3_H" localSheetId="4">#REF!</definedName>
    <definedName name="DOOR3_H" localSheetId="3">#REF!</definedName>
    <definedName name="DOOR3_H" localSheetId="0">#REF!</definedName>
    <definedName name="DOOR3_H">#REF!</definedName>
    <definedName name="DOOR3_N" localSheetId="4">#REF!</definedName>
    <definedName name="DOOR3_N" localSheetId="3">#REF!</definedName>
    <definedName name="DOOR3_N" localSheetId="0">#REF!</definedName>
    <definedName name="DOOR3_N">#REF!</definedName>
    <definedName name="DOOR3_W" localSheetId="4">#REF!</definedName>
    <definedName name="DOOR3_W" localSheetId="3">#REF!</definedName>
    <definedName name="DOOR3_W" localSheetId="0">#REF!</definedName>
    <definedName name="DOOR3_W">#REF!</definedName>
    <definedName name="DRIVE" localSheetId="4">#REF!</definedName>
    <definedName name="DRIVE" localSheetId="3">#REF!</definedName>
    <definedName name="DRIVE" localSheetId="0">#REF!</definedName>
    <definedName name="DRIVE">#REF!</definedName>
    <definedName name="DS">[46]DATE!$I$24:$I$85</definedName>
    <definedName name="dsargda" localSheetId="4">#REF!</definedName>
    <definedName name="dsargda" localSheetId="3">#REF!</definedName>
    <definedName name="dsargda" localSheetId="0">#REF!</definedName>
    <definedName name="dsargda">#REF!</definedName>
    <definedName name="dsfdgs" localSheetId="4">'[21]N賃率-職'!#REF!</definedName>
    <definedName name="dsfdgs" localSheetId="3">'[21]N賃率-職'!#REF!</definedName>
    <definedName name="dsfdgs" localSheetId="0">'[21]N賃率-職'!#REF!</definedName>
    <definedName name="dsfdgs">'[21]N賃率-職'!#REF!</definedName>
    <definedName name="dsfgs" localSheetId="4">[51]직재!#REF!</definedName>
    <definedName name="dsfgs" localSheetId="3">[51]직재!#REF!</definedName>
    <definedName name="dsfgs" localSheetId="0">[51]직재!#REF!</definedName>
    <definedName name="dsfgs">[51]직재!#REF!</definedName>
    <definedName name="dsgfdf" localSheetId="4">'[52]N賃率-職'!#REF!</definedName>
    <definedName name="dsgfdf" localSheetId="3">'[52]N賃率-職'!#REF!</definedName>
    <definedName name="dsgfdf" localSheetId="0">'[52]N賃率-職'!#REF!</definedName>
    <definedName name="dsgfdf">'[52]N賃率-職'!#REF!</definedName>
    <definedName name="dsgfhs" localSheetId="4">'[11]설직재-1'!#REF!</definedName>
    <definedName name="dsgfhs" localSheetId="3">'[11]설직재-1'!#REF!</definedName>
    <definedName name="dsgfhs" localSheetId="0">'[11]설직재-1'!#REF!</definedName>
    <definedName name="dsgfhs">'[11]설직재-1'!#REF!</definedName>
    <definedName name="dsgsfd">'[53]20관리비율'!$A$1:$D$25</definedName>
    <definedName name="dshdfs" localSheetId="4">[54]일위!#REF!</definedName>
    <definedName name="dshdfs" localSheetId="3">[54]일위!#REF!</definedName>
    <definedName name="dshdfs" localSheetId="0">[54]일위!#REF!</definedName>
    <definedName name="dshdfs">[54]일위!#REF!</definedName>
    <definedName name="dshds" localSheetId="4">'[55]제-노임'!#REF!</definedName>
    <definedName name="dshds" localSheetId="3">'[55]제-노임'!#REF!</definedName>
    <definedName name="dshds" localSheetId="0">'[55]제-노임'!#REF!</definedName>
    <definedName name="dshds">'[55]제-노임'!#REF!</definedName>
    <definedName name="DUCT_GONG" localSheetId="4">#REF!</definedName>
    <definedName name="DUCT_GONG" localSheetId="3">#REF!</definedName>
    <definedName name="DUCT_GONG" localSheetId="0">#REF!</definedName>
    <definedName name="DUCT_GONG">#REF!</definedName>
    <definedName name="dxbdrge" localSheetId="4">[20]일위!#REF!</definedName>
    <definedName name="dxbdrge" localSheetId="3">[20]일위!#REF!</definedName>
    <definedName name="dxbdrge" localSheetId="0">[20]일위!#REF!</definedName>
    <definedName name="dxbdrge">[20]일위!#REF!</definedName>
    <definedName name="dy">#N/A</definedName>
    <definedName name="D열" localSheetId="4">#REF!</definedName>
    <definedName name="D열" localSheetId="3">#REF!</definedName>
    <definedName name="D열" localSheetId="0">#REF!</definedName>
    <definedName name="D열">#REF!</definedName>
    <definedName name="E" localSheetId="4">BLCH</definedName>
    <definedName name="E" localSheetId="3">BLCH</definedName>
    <definedName name="E" localSheetId="0">BLCH</definedName>
    <definedName name="E">BLCH</definedName>
    <definedName name="E25M" localSheetId="4">[56]전기일위대가!#REF!</definedName>
    <definedName name="E25M" localSheetId="3">[56]전기일위대가!#REF!</definedName>
    <definedName name="E25M" localSheetId="0">[56]전기일위대가!#REF!</definedName>
    <definedName name="E25M">[56]전기일위대가!#REF!</definedName>
    <definedName name="E25P" localSheetId="4">[56]전기일위대가!#REF!</definedName>
    <definedName name="E25P" localSheetId="3">[56]전기일위대가!#REF!</definedName>
    <definedName name="E25P" localSheetId="0">[56]전기일위대가!#REF!</definedName>
    <definedName name="E25P">[56]전기일위대가!#REF!</definedName>
    <definedName name="E31E" localSheetId="4">[56]전기일위대가!#REF!</definedName>
    <definedName name="E31E" localSheetId="3">[56]전기일위대가!#REF!</definedName>
    <definedName name="E31E" localSheetId="0">[56]전기일위대가!#REF!</definedName>
    <definedName name="E31E">[56]전기일위대가!#REF!</definedName>
    <definedName name="E31M" localSheetId="4">[56]전기일위대가!#REF!</definedName>
    <definedName name="E31M" localSheetId="3">[56]전기일위대가!#REF!</definedName>
    <definedName name="E31M" localSheetId="0">[56]전기일위대가!#REF!</definedName>
    <definedName name="E31M">[56]전기일위대가!#REF!</definedName>
    <definedName name="E31P" localSheetId="4">[56]전기일위대가!#REF!</definedName>
    <definedName name="E31P" localSheetId="3">[56]전기일위대가!#REF!</definedName>
    <definedName name="E31P" localSheetId="0">[56]전기일위대가!#REF!</definedName>
    <definedName name="E31P">[56]전기일위대가!#REF!</definedName>
    <definedName name="E32E" localSheetId="4">[56]전기일위대가!#REF!</definedName>
    <definedName name="E32E" localSheetId="3">[56]전기일위대가!#REF!</definedName>
    <definedName name="E32E" localSheetId="0">[56]전기일위대가!#REF!</definedName>
    <definedName name="E32E">[56]전기일위대가!#REF!</definedName>
    <definedName name="E32M" localSheetId="4">[56]전기일위대가!#REF!</definedName>
    <definedName name="E32M" localSheetId="3">[56]전기일위대가!#REF!</definedName>
    <definedName name="E32M" localSheetId="0">[56]전기일위대가!#REF!</definedName>
    <definedName name="E32M">[56]전기일위대가!#REF!</definedName>
    <definedName name="E32P" localSheetId="4">[56]전기일위대가!#REF!</definedName>
    <definedName name="E32P" localSheetId="3">[56]전기일위대가!#REF!</definedName>
    <definedName name="E32P" localSheetId="0">[56]전기일위대가!#REF!</definedName>
    <definedName name="E32P">[56]전기일위대가!#REF!</definedName>
    <definedName name="E33E" localSheetId="4">[56]전기일위대가!#REF!</definedName>
    <definedName name="E33E" localSheetId="3">[56]전기일위대가!#REF!</definedName>
    <definedName name="E33E" localSheetId="0">[56]전기일위대가!#REF!</definedName>
    <definedName name="E33E">[56]전기일위대가!#REF!</definedName>
    <definedName name="E33M" localSheetId="4">[56]전기일위대가!#REF!</definedName>
    <definedName name="E33M" localSheetId="3">[56]전기일위대가!#REF!</definedName>
    <definedName name="E33M" localSheetId="0">[56]전기일위대가!#REF!</definedName>
    <definedName name="E33M">[56]전기일위대가!#REF!</definedName>
    <definedName name="E33P" localSheetId="4">[56]전기일위대가!#REF!</definedName>
    <definedName name="E33P" localSheetId="3">[56]전기일위대가!#REF!</definedName>
    <definedName name="E33P" localSheetId="0">[56]전기일위대가!#REF!</definedName>
    <definedName name="E33P">[56]전기일위대가!#REF!</definedName>
    <definedName name="E34E" localSheetId="4">[56]전기일위대가!#REF!</definedName>
    <definedName name="E34E" localSheetId="3">[56]전기일위대가!#REF!</definedName>
    <definedName name="E34E" localSheetId="0">[56]전기일위대가!#REF!</definedName>
    <definedName name="E34E">[56]전기일위대가!#REF!</definedName>
    <definedName name="E34M" localSheetId="4">[56]전기일위대가!#REF!</definedName>
    <definedName name="E34M" localSheetId="3">[56]전기일위대가!#REF!</definedName>
    <definedName name="E34M" localSheetId="0">[56]전기일위대가!#REF!</definedName>
    <definedName name="E34M">[56]전기일위대가!#REF!</definedName>
    <definedName name="E34P" localSheetId="4">[56]전기일위대가!#REF!</definedName>
    <definedName name="E34P" localSheetId="3">[56]전기일위대가!#REF!</definedName>
    <definedName name="E34P" localSheetId="0">[56]전기일위대가!#REF!</definedName>
    <definedName name="E34P">[56]전기일위대가!#REF!</definedName>
    <definedName name="E36M" localSheetId="4">[56]전기일위대가!#REF!</definedName>
    <definedName name="E36M" localSheetId="3">[56]전기일위대가!#REF!</definedName>
    <definedName name="E36M" localSheetId="0">[56]전기일위대가!#REF!</definedName>
    <definedName name="E36M">[56]전기일위대가!#REF!</definedName>
    <definedName name="E36P" localSheetId="4">[56]전기일위대가!#REF!</definedName>
    <definedName name="E36P" localSheetId="3">[56]전기일위대가!#REF!</definedName>
    <definedName name="E36P" localSheetId="0">[56]전기일위대가!#REF!</definedName>
    <definedName name="E36P">[56]전기일위대가!#REF!</definedName>
    <definedName name="E37M" localSheetId="4">[56]전기일위대가!#REF!</definedName>
    <definedName name="E37M" localSheetId="3">[56]전기일위대가!#REF!</definedName>
    <definedName name="E37M" localSheetId="0">[56]전기일위대가!#REF!</definedName>
    <definedName name="E37M">[56]전기일위대가!#REF!</definedName>
    <definedName name="E37P" localSheetId="4">[56]전기일위대가!#REF!</definedName>
    <definedName name="E37P" localSheetId="3">[56]전기일위대가!#REF!</definedName>
    <definedName name="E37P" localSheetId="0">[56]전기일위대가!#REF!</definedName>
    <definedName name="E37P">[56]전기일위대가!#REF!</definedName>
    <definedName name="E38M" localSheetId="4">[56]전기일위대가!#REF!</definedName>
    <definedName name="E38M" localSheetId="3">[56]전기일위대가!#REF!</definedName>
    <definedName name="E38M" localSheetId="0">[56]전기일위대가!#REF!</definedName>
    <definedName name="E38M">[56]전기일위대가!#REF!</definedName>
    <definedName name="E38P" localSheetId="4">[56]전기일위대가!#REF!</definedName>
    <definedName name="E38P" localSheetId="3">[56]전기일위대가!#REF!</definedName>
    <definedName name="E38P" localSheetId="0">[56]전기일위대가!#REF!</definedName>
    <definedName name="E38P">[56]전기일위대가!#REF!</definedName>
    <definedName name="E39M" localSheetId="4">[56]전기일위대가!#REF!</definedName>
    <definedName name="E39M" localSheetId="3">[56]전기일위대가!#REF!</definedName>
    <definedName name="E39M" localSheetId="0">[56]전기일위대가!#REF!</definedName>
    <definedName name="E39M">[56]전기일위대가!#REF!</definedName>
    <definedName name="E39P" localSheetId="4">[56]전기일위대가!#REF!</definedName>
    <definedName name="E39P" localSheetId="3">[56]전기일위대가!#REF!</definedName>
    <definedName name="E39P" localSheetId="0">[56]전기일위대가!#REF!</definedName>
    <definedName name="E39P">[56]전기일위대가!#REF!</definedName>
    <definedName name="E40M" localSheetId="4">[56]전기일위대가!#REF!</definedName>
    <definedName name="E40M" localSheetId="3">[56]전기일위대가!#REF!</definedName>
    <definedName name="E40M" localSheetId="0">[56]전기일위대가!#REF!</definedName>
    <definedName name="E40M">[56]전기일위대가!#REF!</definedName>
    <definedName name="E40P" localSheetId="4">[56]전기일위대가!#REF!</definedName>
    <definedName name="E40P" localSheetId="3">[56]전기일위대가!#REF!</definedName>
    <definedName name="E40P" localSheetId="0">[56]전기일위대가!#REF!</definedName>
    <definedName name="E40P">[56]전기일위대가!#REF!</definedName>
    <definedName name="E41M" localSheetId="4">[56]전기일위대가!#REF!</definedName>
    <definedName name="E41M" localSheetId="3">[56]전기일위대가!#REF!</definedName>
    <definedName name="E41M" localSheetId="0">[56]전기일위대가!#REF!</definedName>
    <definedName name="E41M">[56]전기일위대가!#REF!</definedName>
    <definedName name="E41P" localSheetId="4">[56]전기일위대가!#REF!</definedName>
    <definedName name="E41P" localSheetId="3">[56]전기일위대가!#REF!</definedName>
    <definedName name="E41P" localSheetId="0">[56]전기일위대가!#REF!</definedName>
    <definedName name="E41P">[56]전기일위대가!#REF!</definedName>
    <definedName name="E42M" localSheetId="4">[56]전기일위대가!#REF!</definedName>
    <definedName name="E42M" localSheetId="3">[56]전기일위대가!#REF!</definedName>
    <definedName name="E42M" localSheetId="0">[56]전기일위대가!#REF!</definedName>
    <definedName name="E42M">[56]전기일위대가!#REF!</definedName>
    <definedName name="E42P" localSheetId="4">[56]전기일위대가!#REF!</definedName>
    <definedName name="E42P" localSheetId="3">[56]전기일위대가!#REF!</definedName>
    <definedName name="E42P" localSheetId="0">[56]전기일위대가!#REF!</definedName>
    <definedName name="E42P">[56]전기일위대가!#REF!</definedName>
    <definedName name="E48M" localSheetId="4">[56]전기일위대가!#REF!</definedName>
    <definedName name="E48M" localSheetId="3">[56]전기일위대가!#REF!</definedName>
    <definedName name="E48M" localSheetId="0">[56]전기일위대가!#REF!</definedName>
    <definedName name="E48M">[56]전기일위대가!#REF!</definedName>
    <definedName name="E48P" localSheetId="4">[56]전기일위대가!#REF!</definedName>
    <definedName name="E48P" localSheetId="3">[56]전기일위대가!#REF!</definedName>
    <definedName name="E48P" localSheetId="0">[56]전기일위대가!#REF!</definedName>
    <definedName name="E48P">[56]전기일위대가!#REF!</definedName>
    <definedName name="E52M" localSheetId="4">[56]전기일위대가!#REF!</definedName>
    <definedName name="E52M" localSheetId="3">[56]전기일위대가!#REF!</definedName>
    <definedName name="E52M" localSheetId="0">[56]전기일위대가!#REF!</definedName>
    <definedName name="E52M">[56]전기일위대가!#REF!</definedName>
    <definedName name="E52P" localSheetId="4">[56]전기일위대가!#REF!</definedName>
    <definedName name="E52P" localSheetId="3">[56]전기일위대가!#REF!</definedName>
    <definedName name="E52P" localSheetId="0">[56]전기일위대가!#REF!</definedName>
    <definedName name="E52P">[56]전기일위대가!#REF!</definedName>
    <definedName name="E53M" localSheetId="4">[56]전기일위대가!#REF!</definedName>
    <definedName name="E53M" localSheetId="3">[56]전기일위대가!#REF!</definedName>
    <definedName name="E53M" localSheetId="0">[56]전기일위대가!#REF!</definedName>
    <definedName name="E53M">[56]전기일위대가!#REF!</definedName>
    <definedName name="E53P" localSheetId="4">[56]전기일위대가!#REF!</definedName>
    <definedName name="E53P" localSheetId="3">[56]전기일위대가!#REF!</definedName>
    <definedName name="E53P" localSheetId="0">[56]전기일위대가!#REF!</definedName>
    <definedName name="E53P">[56]전기일위대가!#REF!</definedName>
    <definedName name="E54M" localSheetId="4">[56]전기일위대가!#REF!</definedName>
    <definedName name="E54M" localSheetId="3">[56]전기일위대가!#REF!</definedName>
    <definedName name="E54M" localSheetId="0">[56]전기일위대가!#REF!</definedName>
    <definedName name="E54M">[56]전기일위대가!#REF!</definedName>
    <definedName name="E54P" localSheetId="4">[56]전기일위대가!#REF!</definedName>
    <definedName name="E54P" localSheetId="3">[56]전기일위대가!#REF!</definedName>
    <definedName name="E54P" localSheetId="0">[56]전기일위대가!#REF!</definedName>
    <definedName name="E54P">[56]전기일위대가!#REF!</definedName>
    <definedName name="E55M" localSheetId="4">[56]전기일위대가!#REF!</definedName>
    <definedName name="E55M" localSheetId="3">[56]전기일위대가!#REF!</definedName>
    <definedName name="E55M" localSheetId="0">[56]전기일위대가!#REF!</definedName>
    <definedName name="E55M">[56]전기일위대가!#REF!</definedName>
    <definedName name="E55P" localSheetId="4">[56]전기일위대가!#REF!</definedName>
    <definedName name="E55P" localSheetId="3">[56]전기일위대가!#REF!</definedName>
    <definedName name="E55P" localSheetId="0">[56]전기일위대가!#REF!</definedName>
    <definedName name="E55P">[56]전기일위대가!#REF!</definedName>
    <definedName name="E56M" localSheetId="4">[56]전기일위대가!#REF!</definedName>
    <definedName name="E56M" localSheetId="3">[56]전기일위대가!#REF!</definedName>
    <definedName name="E56M" localSheetId="0">[56]전기일위대가!#REF!</definedName>
    <definedName name="E56M">[56]전기일위대가!#REF!</definedName>
    <definedName name="E56P" localSheetId="4">[56]전기일위대가!#REF!</definedName>
    <definedName name="E56P" localSheetId="3">[56]전기일위대가!#REF!</definedName>
    <definedName name="E56P" localSheetId="0">[56]전기일위대가!#REF!</definedName>
    <definedName name="E56P">[56]전기일위대가!#REF!</definedName>
    <definedName name="E57M" localSheetId="4">[56]전기일위대가!#REF!</definedName>
    <definedName name="E57M" localSheetId="3">[56]전기일위대가!#REF!</definedName>
    <definedName name="E57M" localSheetId="0">[56]전기일위대가!#REF!</definedName>
    <definedName name="E57M">[56]전기일위대가!#REF!</definedName>
    <definedName name="E57P" localSheetId="4">[56]전기일위대가!#REF!</definedName>
    <definedName name="E57P" localSheetId="3">[56]전기일위대가!#REF!</definedName>
    <definedName name="E57P" localSheetId="0">[56]전기일위대가!#REF!</definedName>
    <definedName name="E57P">[56]전기일위대가!#REF!</definedName>
    <definedName name="E58M" localSheetId="4">[56]전기일위대가!#REF!</definedName>
    <definedName name="E58M" localSheetId="3">[56]전기일위대가!#REF!</definedName>
    <definedName name="E58M" localSheetId="0">[56]전기일위대가!#REF!</definedName>
    <definedName name="E58M">[56]전기일위대가!#REF!</definedName>
    <definedName name="E58P" localSheetId="4">[56]전기일위대가!#REF!</definedName>
    <definedName name="E58P" localSheetId="3">[56]전기일위대가!#REF!</definedName>
    <definedName name="E58P" localSheetId="0">[56]전기일위대가!#REF!</definedName>
    <definedName name="E58P">[56]전기일위대가!#REF!</definedName>
    <definedName name="E59M" localSheetId="4">[56]전기일위대가!#REF!</definedName>
    <definedName name="E59M" localSheetId="3">[56]전기일위대가!#REF!</definedName>
    <definedName name="E59M" localSheetId="0">[56]전기일위대가!#REF!</definedName>
    <definedName name="E59M">[56]전기일위대가!#REF!</definedName>
    <definedName name="E59P" localSheetId="4">[56]전기일위대가!#REF!</definedName>
    <definedName name="E59P" localSheetId="3">[56]전기일위대가!#REF!</definedName>
    <definedName name="E59P" localSheetId="0">[56]전기일위대가!#REF!</definedName>
    <definedName name="E59P">[56]전기일위대가!#REF!</definedName>
    <definedName name="E60M" localSheetId="4">[56]전기일위대가!#REF!</definedName>
    <definedName name="E60M" localSheetId="3">[56]전기일위대가!#REF!</definedName>
    <definedName name="E60M" localSheetId="0">[56]전기일위대가!#REF!</definedName>
    <definedName name="E60M">[56]전기일위대가!#REF!</definedName>
    <definedName name="E60P" localSheetId="4">[56]전기일위대가!#REF!</definedName>
    <definedName name="E60P" localSheetId="3">[56]전기일위대가!#REF!</definedName>
    <definedName name="E60P" localSheetId="0">[56]전기일위대가!#REF!</definedName>
    <definedName name="E60P">[56]전기일위대가!#REF!</definedName>
    <definedName name="E61M" localSheetId="4">[56]전기일위대가!#REF!</definedName>
    <definedName name="E61M" localSheetId="3">[56]전기일위대가!#REF!</definedName>
    <definedName name="E61M" localSheetId="0">[56]전기일위대가!#REF!</definedName>
    <definedName name="E61M">[56]전기일위대가!#REF!</definedName>
    <definedName name="E61P" localSheetId="4">[56]전기일위대가!#REF!</definedName>
    <definedName name="E61P" localSheetId="3">[56]전기일위대가!#REF!</definedName>
    <definedName name="E61P" localSheetId="0">[56]전기일위대가!#REF!</definedName>
    <definedName name="E61P">[56]전기일위대가!#REF!</definedName>
    <definedName name="E62M" localSheetId="4">[56]전기일위대가!#REF!</definedName>
    <definedName name="E62M" localSheetId="3">[56]전기일위대가!#REF!</definedName>
    <definedName name="E62M" localSheetId="0">[56]전기일위대가!#REF!</definedName>
    <definedName name="E62M">[56]전기일위대가!#REF!</definedName>
    <definedName name="E62P" localSheetId="4">[56]전기일위대가!#REF!</definedName>
    <definedName name="E62P" localSheetId="3">[56]전기일위대가!#REF!</definedName>
    <definedName name="E62P" localSheetId="0">[56]전기일위대가!#REF!</definedName>
    <definedName name="E62P">[56]전기일위대가!#REF!</definedName>
    <definedName name="E63M" localSheetId="4">[56]전기일위대가!#REF!</definedName>
    <definedName name="E63M" localSheetId="3">[56]전기일위대가!#REF!</definedName>
    <definedName name="E63M" localSheetId="0">[56]전기일위대가!#REF!</definedName>
    <definedName name="E63M">[56]전기일위대가!#REF!</definedName>
    <definedName name="E63P" localSheetId="4">[56]전기일위대가!#REF!</definedName>
    <definedName name="E63P" localSheetId="3">[56]전기일위대가!#REF!</definedName>
    <definedName name="E63P" localSheetId="0">[56]전기일위대가!#REF!</definedName>
    <definedName name="E63P">[56]전기일위대가!#REF!</definedName>
    <definedName name="E64M" localSheetId="4">[56]전기일위대가!#REF!</definedName>
    <definedName name="E64M" localSheetId="3">[56]전기일위대가!#REF!</definedName>
    <definedName name="E64M" localSheetId="0">[56]전기일위대가!#REF!</definedName>
    <definedName name="E64M">[56]전기일위대가!#REF!</definedName>
    <definedName name="E64P" localSheetId="4">[56]전기일위대가!#REF!</definedName>
    <definedName name="E64P" localSheetId="3">[56]전기일위대가!#REF!</definedName>
    <definedName name="E64P" localSheetId="0">[56]전기일위대가!#REF!</definedName>
    <definedName name="E64P">[56]전기일위대가!#REF!</definedName>
    <definedName name="E65M" localSheetId="4">[56]전기일위대가!#REF!</definedName>
    <definedName name="E65M" localSheetId="3">[56]전기일위대가!#REF!</definedName>
    <definedName name="E65M" localSheetId="0">[56]전기일위대가!#REF!</definedName>
    <definedName name="E65M">[56]전기일위대가!#REF!</definedName>
    <definedName name="E65P" localSheetId="4">[56]전기일위대가!#REF!</definedName>
    <definedName name="E65P" localSheetId="3">[56]전기일위대가!#REF!</definedName>
    <definedName name="E65P" localSheetId="0">[56]전기일위대가!#REF!</definedName>
    <definedName name="E65P">[56]전기일위대가!#REF!</definedName>
    <definedName name="E66M" localSheetId="4">[56]전기일위대가!#REF!</definedName>
    <definedName name="E66M" localSheetId="3">[56]전기일위대가!#REF!</definedName>
    <definedName name="E66M" localSheetId="0">[56]전기일위대가!#REF!</definedName>
    <definedName name="E66M">[56]전기일위대가!#REF!</definedName>
    <definedName name="E66P" localSheetId="4">[56]전기일위대가!#REF!</definedName>
    <definedName name="E66P" localSheetId="3">[56]전기일위대가!#REF!</definedName>
    <definedName name="E66P" localSheetId="0">[56]전기일위대가!#REF!</definedName>
    <definedName name="E66P">[56]전기일위대가!#REF!</definedName>
    <definedName name="E67M" localSheetId="4">[56]전기일위대가!#REF!</definedName>
    <definedName name="E67M" localSheetId="3">[56]전기일위대가!#REF!</definedName>
    <definedName name="E67M" localSheetId="0">[56]전기일위대가!#REF!</definedName>
    <definedName name="E67M">[56]전기일위대가!#REF!</definedName>
    <definedName name="E67P" localSheetId="4">[56]전기일위대가!#REF!</definedName>
    <definedName name="E67P" localSheetId="3">[56]전기일위대가!#REF!</definedName>
    <definedName name="E67P" localSheetId="0">[56]전기일위대가!#REF!</definedName>
    <definedName name="E67P">[56]전기일위대가!#REF!</definedName>
    <definedName name="E68M" localSheetId="4">[56]전기일위대가!#REF!</definedName>
    <definedName name="E68M" localSheetId="3">[56]전기일위대가!#REF!</definedName>
    <definedName name="E68M" localSheetId="0">[56]전기일위대가!#REF!</definedName>
    <definedName name="E68M">[56]전기일위대가!#REF!</definedName>
    <definedName name="EJ">[57]소비자가!$I$46:$J$1593</definedName>
    <definedName name="EKS">[46]DATE!$H$24:$H$85</definedName>
    <definedName name="Emst10">[12]Sheet2!$A$2:$M$37</definedName>
    <definedName name="erheyhger" localSheetId="4">[58]I一般比!#REF!</definedName>
    <definedName name="erheyhger" localSheetId="3">[58]I一般比!#REF!</definedName>
    <definedName name="erheyhger" localSheetId="0">[58]I一般比!#REF!</definedName>
    <definedName name="erheyhger">[58]I一般比!#REF!</definedName>
    <definedName name="ErrName709037899" localSheetId="4">#REF!</definedName>
    <definedName name="ErrName709037899" localSheetId="3">#REF!</definedName>
    <definedName name="ErrName709037899" localSheetId="0">#REF!</definedName>
    <definedName name="ErrName709037899">#REF!</definedName>
    <definedName name="ErrName760723590" localSheetId="4">#REF!</definedName>
    <definedName name="ErrName760723590" localSheetId="3">#REF!</definedName>
    <definedName name="ErrName760723590" localSheetId="0">#REF!</definedName>
    <definedName name="ErrName760723590">#REF!</definedName>
    <definedName name="ErrName774740099" localSheetId="4">#REF!</definedName>
    <definedName name="ErrName774740099" localSheetId="3">#REF!</definedName>
    <definedName name="ErrName774740099" localSheetId="0">#REF!</definedName>
    <definedName name="ErrName774740099">#REF!</definedName>
    <definedName name="ert3w">[59]工관리비율!$A$1:$D$24</definedName>
    <definedName name="ertewt" localSheetId="4">[60]직재!#REF!</definedName>
    <definedName name="ertewt" localSheetId="3">[60]직재!#REF!</definedName>
    <definedName name="ertewt" localSheetId="0">[60]직재!#REF!</definedName>
    <definedName name="ertewt">[60]직재!#REF!</definedName>
    <definedName name="ertg">'[61]20관리비율'!$A$1:$D$25</definedName>
    <definedName name="ertyw" localSheetId="4">'[31]N賃率-職'!#REF!</definedName>
    <definedName name="ertyw" localSheetId="3">'[31]N賃率-職'!#REF!</definedName>
    <definedName name="ertyw" localSheetId="0">'[31]N賃率-職'!#REF!</definedName>
    <definedName name="ertyw">'[31]N賃率-職'!#REF!</definedName>
    <definedName name="ERYETY" hidden="1">'[62]N賃率-職'!$I$5:$I$30</definedName>
    <definedName name="ES노임">[63]노임단가!$D$4:$I$134</definedName>
    <definedName name="etshes" localSheetId="4">'[23]설직재-1'!#REF!</definedName>
    <definedName name="etshes" localSheetId="3">'[23]설직재-1'!#REF!</definedName>
    <definedName name="etshes" localSheetId="0">'[23]설직재-1'!#REF!</definedName>
    <definedName name="etshes">'[23]설직재-1'!#REF!</definedName>
    <definedName name="etwtew" localSheetId="4">[64]직재!#REF!</definedName>
    <definedName name="etwtew" localSheetId="3">[64]직재!#REF!</definedName>
    <definedName name="etwtew" localSheetId="0">[64]직재!#REF!</definedName>
    <definedName name="etwtew">[64]직재!#REF!</definedName>
    <definedName name="ewrt" localSheetId="4">'[40]N賃率-職'!#REF!</definedName>
    <definedName name="ewrt" localSheetId="3">'[40]N賃率-職'!#REF!</definedName>
    <definedName name="ewrt" localSheetId="0">'[40]N賃率-職'!#REF!</definedName>
    <definedName name="ewrt">'[40]N賃率-職'!#REF!</definedName>
    <definedName name="ewrta">'[65]20관리비율'!$A$1:$D$25</definedName>
    <definedName name="ewtrewt" localSheetId="4">[66]직재!#REF!</definedName>
    <definedName name="ewtrewt" localSheetId="3">[66]직재!#REF!</definedName>
    <definedName name="ewtrewt" localSheetId="0">[66]직재!#REF!</definedName>
    <definedName name="ewtrewt">[66]직재!#REF!</definedName>
    <definedName name="_xlnm.Extract" localSheetId="4">#REF!</definedName>
    <definedName name="_xlnm.Extract" localSheetId="3">#REF!</definedName>
    <definedName name="_xlnm.Extract" localSheetId="0">#REF!</definedName>
    <definedName name="_xlnm.Extract">#REF!</definedName>
    <definedName name="F" localSheetId="4">#REF!</definedName>
    <definedName name="F" localSheetId="3">#REF!</definedName>
    <definedName name="F" localSheetId="0">#REF!</definedName>
    <definedName name="F">#REF!</definedName>
    <definedName name="F_CODE">#N/A</definedName>
    <definedName name="F_CODE1" localSheetId="4">#REF!</definedName>
    <definedName name="F_CODE1" localSheetId="3">#REF!</definedName>
    <definedName name="F_CODE1" localSheetId="0">#REF!</definedName>
    <definedName name="F_CODE1">#REF!</definedName>
    <definedName name="F_DES" localSheetId="4">#REF!</definedName>
    <definedName name="F_DES" localSheetId="3">#REF!</definedName>
    <definedName name="F_DES" localSheetId="0">#REF!</definedName>
    <definedName name="F_DES">#REF!</definedName>
    <definedName name="F_DESC" localSheetId="4">#REF!</definedName>
    <definedName name="F_DESC" localSheetId="3">#REF!</definedName>
    <definedName name="F_DESC" localSheetId="0">#REF!</definedName>
    <definedName name="F_DESC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 localSheetId="4">#REF!</definedName>
    <definedName name="F_QINC" localSheetId="3">#REF!</definedName>
    <definedName name="F_QINC" localSheetId="0">#REF!</definedName>
    <definedName name="F_QINC">#REF!</definedName>
    <definedName name="F_QMOD" localSheetId="4">#REF!</definedName>
    <definedName name="F_QMOD" localSheetId="3">#REF!</definedName>
    <definedName name="F_QMOD" localSheetId="0">#REF!</definedName>
    <definedName name="F_QMOD">#REF!</definedName>
    <definedName name="F_QQTY" localSheetId="4">#REF!</definedName>
    <definedName name="F_QQTY" localSheetId="3">#REF!</definedName>
    <definedName name="F_QQTY" localSheetId="0">#REF!</definedName>
    <definedName name="F_QQTY">#REF!</definedName>
    <definedName name="F_QUNIT" localSheetId="4">#REF!</definedName>
    <definedName name="F_QUNIT" localSheetId="3">#REF!</definedName>
    <definedName name="F_QUNIT" localSheetId="0">#REF!</definedName>
    <definedName name="F_QUNIT">#REF!</definedName>
    <definedName name="F_QVAL">#N/A</definedName>
    <definedName name="F_SEQ">#N/A</definedName>
    <definedName name="F_SIZE" localSheetId="4">#REF!</definedName>
    <definedName name="F_SIZE" localSheetId="3">#REF!</definedName>
    <definedName name="F_SIZE" localSheetId="0">#REF!</definedName>
    <definedName name="F_SIZE">#REF!</definedName>
    <definedName name="F_SOS">#N/A</definedName>
    <definedName name="F_TMOD" localSheetId="4">#REF!</definedName>
    <definedName name="F_TMOD" localSheetId="3">#REF!</definedName>
    <definedName name="F_TMOD" localSheetId="0">#REF!</definedName>
    <definedName name="F_TMOD">#REF!</definedName>
    <definedName name="F_TQTY">#N/A</definedName>
    <definedName name="F_TUNIT" localSheetId="4">#REF!</definedName>
    <definedName name="F_TUNIT" localSheetId="3">#REF!</definedName>
    <definedName name="F_TUNIT" localSheetId="0">#REF!</definedName>
    <definedName name="F_TUNIT">#REF!</definedName>
    <definedName name="F_UNIT" localSheetId="4">#REF!</definedName>
    <definedName name="F_UNIT" localSheetId="3">#REF!</definedName>
    <definedName name="F_UNIT" localSheetId="0">#REF!</definedName>
    <definedName name="F_UNIT">#REF!</definedName>
    <definedName name="fads" localSheetId="4">[67]I一般比!#REF!</definedName>
    <definedName name="fads" localSheetId="3">[67]I一般比!#REF!</definedName>
    <definedName name="fads" localSheetId="0">[67]I一般比!#REF!</definedName>
    <definedName name="fads">[67]I一般比!#REF!</definedName>
    <definedName name="FD">[46]DATE!$E$24:$E$85</definedName>
    <definedName name="fdda" localSheetId="4">'[68]N賃率-職'!#REF!</definedName>
    <definedName name="fdda" localSheetId="3">'[68]N賃率-職'!#REF!</definedName>
    <definedName name="fdda" localSheetId="0">'[68]N賃率-職'!#REF!</definedName>
    <definedName name="fdda">'[68]N賃率-職'!#REF!</definedName>
    <definedName name="FDGAS" localSheetId="4">'[69]N賃率-職'!#REF!</definedName>
    <definedName name="FDGAS" localSheetId="3">'[69]N賃率-職'!#REF!</definedName>
    <definedName name="FDGAS" localSheetId="0">'[69]N賃率-職'!#REF!</definedName>
    <definedName name="FDGAS">'[69]N賃率-職'!#REF!</definedName>
    <definedName name="fdgdas" localSheetId="4">'[68]N賃率-職'!#REF!</definedName>
    <definedName name="fdgdas" localSheetId="3">'[68]N賃率-職'!#REF!</definedName>
    <definedName name="fdgdas" localSheetId="0">'[68]N賃率-職'!#REF!</definedName>
    <definedName name="fdgdas">'[68]N賃率-職'!#REF!</definedName>
    <definedName name="fdgdasg" localSheetId="4">'[32]N賃率-職'!#REF!</definedName>
    <definedName name="fdgdasg" localSheetId="3">'[32]N賃率-職'!#REF!</definedName>
    <definedName name="fdgdasg" localSheetId="0">'[32]N賃率-職'!#REF!</definedName>
    <definedName name="fdgdasg">'[32]N賃率-職'!#REF!</definedName>
    <definedName name="fdgdf" localSheetId="4">'[11]설직재-1'!#REF!</definedName>
    <definedName name="fdgdf" localSheetId="3">'[11]설직재-1'!#REF!</definedName>
    <definedName name="fdgdf" localSheetId="0">'[11]설직재-1'!#REF!</definedName>
    <definedName name="fdgdf">'[11]설직재-1'!#REF!</definedName>
    <definedName name="fdgdfh" localSheetId="4">[70]일위!#REF!</definedName>
    <definedName name="fdgdfh" localSheetId="3">[70]일위!#REF!</definedName>
    <definedName name="fdgdfh" localSheetId="0">[70]일위!#REF!</definedName>
    <definedName name="fdgdfh">[70]일위!#REF!</definedName>
    <definedName name="fdgdsf" localSheetId="4">#REF!</definedName>
    <definedName name="fdgdsf" localSheetId="3">#REF!</definedName>
    <definedName name="fdgdsf" localSheetId="0">#REF!</definedName>
    <definedName name="fdgdsf">#REF!</definedName>
    <definedName name="fdgghds" localSheetId="4">'[71]설직재-1'!#REF!</definedName>
    <definedName name="fdgghds" localSheetId="3">'[71]설직재-1'!#REF!</definedName>
    <definedName name="fdgghds" localSheetId="0">'[71]설직재-1'!#REF!</definedName>
    <definedName name="fdgghds">'[71]설직재-1'!#REF!</definedName>
    <definedName name="fdghdfs" localSheetId="4">[68]I一般比!#REF!</definedName>
    <definedName name="fdghdfs" localSheetId="3">[68]I一般比!#REF!</definedName>
    <definedName name="fdghdfs" localSheetId="0">[68]I一般比!#REF!</definedName>
    <definedName name="fdghdfs">[68]I一般比!#REF!</definedName>
    <definedName name="fdghds" localSheetId="4">'[37]N賃率-職'!#REF!</definedName>
    <definedName name="fdghds" localSheetId="3">'[37]N賃率-職'!#REF!</definedName>
    <definedName name="fdghds" localSheetId="0">'[37]N賃率-職'!#REF!</definedName>
    <definedName name="fdghds">'[37]N賃率-職'!#REF!</definedName>
    <definedName name="fdgsd">'[72]20관리비율'!$A$1:$D$25</definedName>
    <definedName name="FDHDS" localSheetId="4">[66]직재!#REF!</definedName>
    <definedName name="FDHDS" localSheetId="3">[66]직재!#REF!</definedName>
    <definedName name="FDHDS" localSheetId="0">[66]직재!#REF!</definedName>
    <definedName name="FDHDS">[66]직재!#REF!</definedName>
    <definedName name="fdhfd" localSheetId="4">[73]직재!#REF!</definedName>
    <definedName name="fdhfd" localSheetId="3">[73]직재!#REF!</definedName>
    <definedName name="fdhfd" localSheetId="0">[73]직재!#REF!</definedName>
    <definedName name="fdhfd">[73]직재!#REF!</definedName>
    <definedName name="fdhgdfs" localSheetId="4">[74]I一般比!#REF!</definedName>
    <definedName name="fdhgdfs" localSheetId="3">[74]I一般比!#REF!</definedName>
    <definedName name="fdhgdfs" localSheetId="0">[74]I一般比!#REF!</definedName>
    <definedName name="fdhgdfs">[74]I一般比!#REF!</definedName>
    <definedName name="fdhsd" localSheetId="4">'[75]설직재-1'!#REF!</definedName>
    <definedName name="fdhsd" localSheetId="3">'[75]설직재-1'!#REF!</definedName>
    <definedName name="fdhsd" localSheetId="0">'[75]설직재-1'!#REF!</definedName>
    <definedName name="fdhsd">'[75]설직재-1'!#REF!</definedName>
    <definedName name="fdsdfdf" localSheetId="4">'[76]N賃率-職'!#REF!</definedName>
    <definedName name="fdsdfdf" localSheetId="3">'[76]N賃率-職'!#REF!</definedName>
    <definedName name="fdsdfdf" localSheetId="0">'[76]N賃率-職'!#REF!</definedName>
    <definedName name="fdsdfdf">'[76]N賃率-職'!#REF!</definedName>
    <definedName name="fdsgds" localSheetId="4">'[77]설직재-1'!#REF!</definedName>
    <definedName name="fdsgds" localSheetId="3">'[77]설직재-1'!#REF!</definedName>
    <definedName name="fdsgds" localSheetId="0">'[77]설직재-1'!#REF!</definedName>
    <definedName name="fdsgds">'[77]설직재-1'!#REF!</definedName>
    <definedName name="FDSGFSD">#N/A</definedName>
    <definedName name="fdsghsd" localSheetId="4">'[37]N賃率-職'!#REF!</definedName>
    <definedName name="fdsghsd" localSheetId="3">'[37]N賃率-職'!#REF!</definedName>
    <definedName name="fdsghsd" localSheetId="0">'[37]N賃率-職'!#REF!</definedName>
    <definedName name="fdsghsd">'[37]N賃率-職'!#REF!</definedName>
    <definedName name="fdsgsa" localSheetId="4">'[78]제-노임'!#REF!</definedName>
    <definedName name="fdsgsa" localSheetId="3">'[78]제-노임'!#REF!</definedName>
    <definedName name="fdsgsa" localSheetId="0">'[78]제-노임'!#REF!</definedName>
    <definedName name="fdsgsa">'[78]제-노임'!#REF!</definedName>
    <definedName name="fdshf">[79]J直材4!$F$5:$G$5</definedName>
    <definedName name="fdshgds" localSheetId="4">'[40]N賃率-職'!#REF!</definedName>
    <definedName name="fdshgds" localSheetId="3">'[40]N賃率-職'!#REF!</definedName>
    <definedName name="fdshgds" localSheetId="0">'[40]N賃率-職'!#REF!</definedName>
    <definedName name="fdshgds">'[40]N賃率-職'!#REF!</definedName>
    <definedName name="fdshgsdr" localSheetId="4">#REF!</definedName>
    <definedName name="fdshgsdr" localSheetId="3">#REF!</definedName>
    <definedName name="fdshgsdr" localSheetId="0">#REF!</definedName>
    <definedName name="fdshgsdr">#REF!</definedName>
    <definedName name="fdsjdsj" localSheetId="4">[80]I一般比!#REF!</definedName>
    <definedName name="fdsjdsj" localSheetId="3">[80]I一般比!#REF!</definedName>
    <definedName name="fdsjdsj" localSheetId="0">[80]I一般比!#REF!</definedName>
    <definedName name="fdsjdsj">[80]I一般比!#REF!</definedName>
    <definedName name="FE" localSheetId="4">#REF!</definedName>
    <definedName name="FE" localSheetId="3">#REF!</definedName>
    <definedName name="FE" localSheetId="0">#REF!</definedName>
    <definedName name="FE">#REF!</definedName>
    <definedName name="few" localSheetId="4">[81]I一般比!#REF!</definedName>
    <definedName name="few" localSheetId="3">[81]I一般比!#REF!</definedName>
    <definedName name="few" localSheetId="0">[81]I一般比!#REF!</definedName>
    <definedName name="few">[81]I一般比!#REF!</definedName>
    <definedName name="FFF" localSheetId="4">BLCH</definedName>
    <definedName name="FFF" localSheetId="3">BLCH</definedName>
    <definedName name="FFF" localSheetId="0">BLCH</definedName>
    <definedName name="FFF">BLCH</definedName>
    <definedName name="FG" localSheetId="4">#REF!</definedName>
    <definedName name="FG" localSheetId="3">#REF!</definedName>
    <definedName name="FG" localSheetId="0">#REF!</definedName>
    <definedName name="FG">#REF!</definedName>
    <definedName name="fgdsr" localSheetId="4">'[82]N賃率-職'!#REF!</definedName>
    <definedName name="fgdsr" localSheetId="3">'[82]N賃率-職'!#REF!</definedName>
    <definedName name="fgdsr" localSheetId="0">'[82]N賃率-職'!#REF!</definedName>
    <definedName name="fgdsr">'[82]N賃率-職'!#REF!</definedName>
    <definedName name="fgfdjhgf" localSheetId="4">#REF!</definedName>
    <definedName name="fgfdjhgf" localSheetId="3">#REF!</definedName>
    <definedName name="fgfdjhgf" localSheetId="0">#REF!</definedName>
    <definedName name="fgfdjhgf">#REF!</definedName>
    <definedName name="FGGG" localSheetId="4">#REF!</definedName>
    <definedName name="FGGG" localSheetId="3">#REF!</definedName>
    <definedName name="FGGG" localSheetId="0">#REF!</definedName>
    <definedName name="FGGG">#REF!</definedName>
    <definedName name="fgjfjf" localSheetId="4">[37]I一般比!#REF!</definedName>
    <definedName name="fgjfjf" localSheetId="3">[37]I一般比!#REF!</definedName>
    <definedName name="fgjfjf" localSheetId="0">[37]I一般比!#REF!</definedName>
    <definedName name="fgjfjf">[37]I一般比!#REF!</definedName>
    <definedName name="fgs" localSheetId="4">[83]I一般比!#REF!</definedName>
    <definedName name="fgs" localSheetId="3">[83]I一般比!#REF!</definedName>
    <definedName name="fgs" localSheetId="0">[83]I一般比!#REF!</definedName>
    <definedName name="fgs">[83]I一般比!#REF!</definedName>
    <definedName name="fhd" localSheetId="4">'[55]설직재-1'!#REF!</definedName>
    <definedName name="fhd" localSheetId="3">'[55]설직재-1'!#REF!</definedName>
    <definedName name="fhd" localSheetId="0">'[55]설직재-1'!#REF!</definedName>
    <definedName name="fhd">'[55]설직재-1'!#REF!</definedName>
    <definedName name="fhdd" localSheetId="4">#REF!</definedName>
    <definedName name="fhdd" localSheetId="3">#REF!</definedName>
    <definedName name="fhdd" localSheetId="0">#REF!</definedName>
    <definedName name="fhdd">#REF!</definedName>
    <definedName name="FHFH" hidden="1">[84]수량산출!$A$1:$A$8561</definedName>
    <definedName name="FHFK" localSheetId="4" hidden="1">[84]수량산출!#REF!</definedName>
    <definedName name="FHFK" localSheetId="3" hidden="1">[84]수량산출!#REF!</definedName>
    <definedName name="FHFK" localSheetId="0" hidden="1">[84]수량산출!#REF!</definedName>
    <definedName name="FHFK" hidden="1">[84]수량산출!#REF!</definedName>
    <definedName name="fhsdfg" localSheetId="4">#REF!</definedName>
    <definedName name="fhsdfg" localSheetId="3">#REF!</definedName>
    <definedName name="fhsdfg" localSheetId="0">#REF!</definedName>
    <definedName name="fhsdfg">#REF!</definedName>
    <definedName name="fjfjf" localSheetId="4">[85]일위!#REF!</definedName>
    <definedName name="fjfjf" localSheetId="3">[85]일위!#REF!</definedName>
    <definedName name="fjfjf" localSheetId="0">[85]일위!#REF!</definedName>
    <definedName name="fjfjf">[85]일위!#REF!</definedName>
    <definedName name="fk">#N/A</definedName>
    <definedName name="FKDF" localSheetId="4">[29]실행내역!#REF!</definedName>
    <definedName name="FKDF" localSheetId="3">[29]실행내역!#REF!</definedName>
    <definedName name="FKDF" localSheetId="0">[29]실행내역!#REF!</definedName>
    <definedName name="FKDF">[29]실행내역!#REF!</definedName>
    <definedName name="fsdfhsd" localSheetId="4">[73]직재!#REF!</definedName>
    <definedName name="fsdfhsd" localSheetId="3">[73]직재!#REF!</definedName>
    <definedName name="fsdfhsd" localSheetId="0">[73]직재!#REF!</definedName>
    <definedName name="fsdfhsd">[73]직재!#REF!</definedName>
    <definedName name="fsdgd">#N/A</definedName>
    <definedName name="fsdhfds">'[86]20관리비율'!$A$1:$D$25</definedName>
    <definedName name="FSF" localSheetId="4">#REF!</definedName>
    <definedName name="FSF" localSheetId="3">#REF!</definedName>
    <definedName name="FSF" localSheetId="0">#REF!</definedName>
    <definedName name="FSF">#REF!</definedName>
    <definedName name="g">#N/A</definedName>
    <definedName name="gasg" localSheetId="4">[83]I一般比!#REF!</definedName>
    <definedName name="gasg" localSheetId="3">[83]I一般比!#REF!</definedName>
    <definedName name="gasg" localSheetId="0">[83]I一般比!#REF!</definedName>
    <definedName name="gasg">[83]I一般比!#REF!</definedName>
    <definedName name="gdasgf" localSheetId="4">#REF!</definedName>
    <definedName name="gdasgf" localSheetId="3">#REF!</definedName>
    <definedName name="gdasgf" localSheetId="0">#REF!</definedName>
    <definedName name="gdasgf">#REF!</definedName>
    <definedName name="GDERE" localSheetId="4">[87]I一般比!#REF!</definedName>
    <definedName name="GDERE" localSheetId="3">[87]I一般比!#REF!</definedName>
    <definedName name="GDERE" localSheetId="0">[87]I一般比!#REF!</definedName>
    <definedName name="GDERE">[87]I一般比!#REF!</definedName>
    <definedName name="gdfds" localSheetId="4">[51]직재!#REF!</definedName>
    <definedName name="gdfds" localSheetId="3">[51]직재!#REF!</definedName>
    <definedName name="gdfds" localSheetId="0">[51]직재!#REF!</definedName>
    <definedName name="gdfds">[51]직재!#REF!</definedName>
    <definedName name="gdfgfd" localSheetId="4">'[88]설직재-1'!#REF!</definedName>
    <definedName name="gdfgfd" localSheetId="3">'[88]설직재-1'!#REF!</definedName>
    <definedName name="gdfgfd" localSheetId="0">'[88]설직재-1'!#REF!</definedName>
    <definedName name="gdfgfd">'[88]설직재-1'!#REF!</definedName>
    <definedName name="gdhfd">'[89]20관리비율'!$A$1:$D$25</definedName>
    <definedName name="gdhgdst" localSheetId="4">[73]직재!#REF!</definedName>
    <definedName name="gdhgdst" localSheetId="3">[73]직재!#REF!</definedName>
    <definedName name="gdhgdst" localSheetId="0">[73]직재!#REF!</definedName>
    <definedName name="gdhgdst">[73]직재!#REF!</definedName>
    <definedName name="GERWY">[90]J直材4!$F$5:$G$5</definedName>
    <definedName name="GF">[46]DATE!$C$24:$C$85</definedName>
    <definedName name="gfasgfa" localSheetId="4">[71]제직재!#REF!</definedName>
    <definedName name="gfasgfa" localSheetId="3">[71]제직재!#REF!</definedName>
    <definedName name="gfasgfa" localSheetId="0">[71]제직재!#REF!</definedName>
    <definedName name="gfasgfa">[71]제직재!#REF!</definedName>
    <definedName name="gfdhgdf" localSheetId="4">#REF!</definedName>
    <definedName name="gfdhgdf" localSheetId="3">#REF!</definedName>
    <definedName name="gfdhgdf" localSheetId="0">#REF!</definedName>
    <definedName name="gfdhgdf">#REF!</definedName>
    <definedName name="GFDS" localSheetId="4">#REF!</definedName>
    <definedName name="GFDS" localSheetId="3">#REF!</definedName>
    <definedName name="GFDS" localSheetId="0">#REF!</definedName>
    <definedName name="GFDS">#REF!</definedName>
    <definedName name="gfdsh">[59]工관리비율!$A$1:$D$24</definedName>
    <definedName name="gfjdjkyt" hidden="1">'[62]N賃率-職'!$I$5:$I$30</definedName>
    <definedName name="GG">[46]DATE!$B$24:$B$85</definedName>
    <definedName name="GGG" localSheetId="4" hidden="1">[91]노임단가!#REF!</definedName>
    <definedName name="GGG" localSheetId="3" hidden="1">[91]노임단가!#REF!</definedName>
    <definedName name="GGG" localSheetId="0" hidden="1">[91]노임단가!#REF!</definedName>
    <definedName name="GGG" hidden="1">[91]노임단가!#REF!</definedName>
    <definedName name="GH" localSheetId="4">#REF!</definedName>
    <definedName name="GH" localSheetId="3">#REF!</definedName>
    <definedName name="GH" localSheetId="0">#REF!</definedName>
    <definedName name="GH">#REF!</definedName>
    <definedName name="ghdfhtr" localSheetId="4">[73]직재!#REF!</definedName>
    <definedName name="ghdfhtr" localSheetId="3">[73]직재!#REF!</definedName>
    <definedName name="ghdfhtr" localSheetId="0">[73]직재!#REF!</definedName>
    <definedName name="ghdfhtr">[73]직재!#REF!</definedName>
    <definedName name="ghds" localSheetId="4">'[32]N賃率-職'!#REF!</definedName>
    <definedName name="ghds" localSheetId="3">'[32]N賃率-職'!#REF!</definedName>
    <definedName name="ghds" localSheetId="0">'[32]N賃率-職'!#REF!</definedName>
    <definedName name="ghds">'[32]N賃率-職'!#REF!</definedName>
    <definedName name="ghdsg" hidden="1">'[92]N賃率-職'!$I$5:$I$30</definedName>
    <definedName name="GHGDHGD" localSheetId="4">#REF!</definedName>
    <definedName name="GHGDHGD" localSheetId="3">#REF!</definedName>
    <definedName name="GHGDHGD" localSheetId="0">#REF!</definedName>
    <definedName name="GHGDHGD">#REF!</definedName>
    <definedName name="ghnfdg">'[65]20관리비율'!$A$1:$D$25</definedName>
    <definedName name="GO번호" localSheetId="4">#REF!</definedName>
    <definedName name="GO번호" localSheetId="3">#REF!</definedName>
    <definedName name="GO번호" localSheetId="0">#REF!</definedName>
    <definedName name="GO번호">#REF!</definedName>
    <definedName name="gsdf">#N/A</definedName>
    <definedName name="gsg" localSheetId="4">#REF!</definedName>
    <definedName name="gsg" localSheetId="3">#REF!</definedName>
    <definedName name="gsg" localSheetId="0">#REF!</definedName>
    <definedName name="gsg">#REF!</definedName>
    <definedName name="G열" localSheetId="4">#REF!</definedName>
    <definedName name="G열" localSheetId="3">#REF!</definedName>
    <definedName name="G열" localSheetId="0">#REF!</definedName>
    <definedName name="G열">#REF!</definedName>
    <definedName name="h" localSheetId="4">BlankMacro1</definedName>
    <definedName name="h" localSheetId="3">BlankMacro1</definedName>
    <definedName name="h" localSheetId="0">BlankMacro1</definedName>
    <definedName name="h">BlankMacro1</definedName>
    <definedName name="h1050G735" localSheetId="4">'[93]단가표 '!#REF!</definedName>
    <definedName name="h1050G735" localSheetId="3">'[93]단가표 '!#REF!</definedName>
    <definedName name="h1050G735" localSheetId="0">'[93]단가표 '!#REF!</definedName>
    <definedName name="h1050G735">'[93]단가표 '!#REF!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dfj" localSheetId="4">'[77]설직재-1'!#REF!</definedName>
    <definedName name="hdfj" localSheetId="3">'[77]설직재-1'!#REF!</definedName>
    <definedName name="hdfj" localSheetId="0">'[77]설직재-1'!#REF!</definedName>
    <definedName name="hdfj">'[77]설직재-1'!#REF!</definedName>
    <definedName name="HFDD" localSheetId="4">'[2]N賃率-職'!#REF!</definedName>
    <definedName name="HFDD" localSheetId="3">'[2]N賃率-職'!#REF!</definedName>
    <definedName name="HFDD" localSheetId="0">'[2]N賃率-職'!#REF!</definedName>
    <definedName name="HFDD">'[2]N賃率-職'!#REF!</definedName>
    <definedName name="hfdjjfgjhg" localSheetId="4">[80]I一般比!#REF!</definedName>
    <definedName name="hfdjjfgjhg" localSheetId="3">[80]I一般比!#REF!</definedName>
    <definedName name="hfdjjfgjhg" localSheetId="0">[80]I一般比!#REF!</definedName>
    <definedName name="hfdjjfgjhg">[80]I一般比!#REF!</definedName>
    <definedName name="hfesahtr" localSheetId="4">#REF!</definedName>
    <definedName name="hfesahtr" localSheetId="3">#REF!</definedName>
    <definedName name="hfesahtr" localSheetId="0">#REF!</definedName>
    <definedName name="hfesahtr">#REF!</definedName>
    <definedName name="hfjfd" localSheetId="4">'[94]제-노임'!#REF!</definedName>
    <definedName name="hfjfd" localSheetId="3">'[94]제-노임'!#REF!</definedName>
    <definedName name="hfjfd" localSheetId="0">'[94]제-노임'!#REF!</definedName>
    <definedName name="hfjfd">'[94]제-노임'!#REF!</definedName>
    <definedName name="hgdfshgdf" localSheetId="4">[95]직재!#REF!</definedName>
    <definedName name="hgdfshgdf" localSheetId="3">[95]직재!#REF!</definedName>
    <definedName name="hgdfshgdf" localSheetId="0">[95]직재!#REF!</definedName>
    <definedName name="hgdfshgdf">[95]직재!#REF!</definedName>
    <definedName name="HGF">'[96]20관리비율'!$A$1:$D$25</definedName>
    <definedName name="hgkjgfd" hidden="1">'[97]N賃率-職'!$I$5:$I$30</definedName>
    <definedName name="HGKJKFG" localSheetId="4">[87]I一般比!#REF!</definedName>
    <definedName name="HGKJKFG" localSheetId="3">[87]I一般比!#REF!</definedName>
    <definedName name="HGKJKFG" localSheetId="0">[87]I一般比!#REF!</definedName>
    <definedName name="HGKJKFG">[87]I一般比!#REF!</definedName>
    <definedName name="hgsdh" localSheetId="4">#REF!</definedName>
    <definedName name="hgsdh" localSheetId="3">#REF!</definedName>
    <definedName name="hgsdh" localSheetId="0">#REF!</definedName>
    <definedName name="hgsdh">#REF!</definedName>
    <definedName name="HH">[98]정부노임단가!$A$5:$F$215</definedName>
    <definedName name="HHH" localSheetId="4" hidden="1">[91]노임단가!#REF!</definedName>
    <definedName name="HHH" localSheetId="3" hidden="1">[91]노임단가!#REF!</definedName>
    <definedName name="HHH" localSheetId="0" hidden="1">[91]노임단가!#REF!</definedName>
    <definedName name="HHH" hidden="1">[91]노임단가!#REF!</definedName>
    <definedName name="HHHH" localSheetId="4" hidden="1">#REF!</definedName>
    <definedName name="HHHH" localSheetId="3" hidden="1">#REF!</definedName>
    <definedName name="HHHH" localSheetId="0" hidden="1">#REF!</definedName>
    <definedName name="HHHH" hidden="1">#REF!</definedName>
    <definedName name="HI_전선관" localSheetId="4">#REF!</definedName>
    <definedName name="HI_전선관" localSheetId="3">#REF!</definedName>
    <definedName name="HI_전선관" localSheetId="0">#REF!</definedName>
    <definedName name="HI_전선관">#REF!</definedName>
    <definedName name="HIT">'[24]#REF'!$J$31</definedName>
    <definedName name="hjdjhg" localSheetId="4">'[40]N賃率-職'!#REF!</definedName>
    <definedName name="hjdjhg" localSheetId="3">'[40]N賃率-職'!#REF!</definedName>
    <definedName name="hjdjhg" localSheetId="0">'[40]N賃率-職'!#REF!</definedName>
    <definedName name="hjdjhg">'[40]N賃率-職'!#REF!</definedName>
    <definedName name="hjkjhg" localSheetId="4">[99]I一般比!#REF!</definedName>
    <definedName name="hjkjhg" localSheetId="3">[99]I一般比!#REF!</definedName>
    <definedName name="hjkjhg" localSheetId="0">[99]I一般比!#REF!</definedName>
    <definedName name="hjkjhg">[99]I一般比!#REF!</definedName>
    <definedName name="hkfgkh" localSheetId="4">[94]제직재!#REF!</definedName>
    <definedName name="hkfgkh" localSheetId="3">[94]제직재!#REF!</definedName>
    <definedName name="hkfgkh" localSheetId="0">[94]제직재!#REF!</definedName>
    <definedName name="hkfgkh">[94]제직재!#REF!</definedName>
    <definedName name="hkygu" localSheetId="4">[71]제직재!#REF!</definedName>
    <definedName name="hkygu" localSheetId="3">[71]제직재!#REF!</definedName>
    <definedName name="hkygu" localSheetId="0">[71]제직재!#REF!</definedName>
    <definedName name="hkygu">[71]제직재!#REF!</definedName>
    <definedName name="hl" localSheetId="4">#REF!</definedName>
    <definedName name="hl" localSheetId="3">#REF!</definedName>
    <definedName name="hl" localSheetId="0">#REF!</definedName>
    <definedName name="hl">#REF!</definedName>
    <definedName name="HP" localSheetId="4">#REF!</definedName>
    <definedName name="HP" localSheetId="3">#REF!</definedName>
    <definedName name="HP" localSheetId="0">#REF!</definedName>
    <definedName name="HP">#REF!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W신규일위" localSheetId="4">[24]직노!#REF!</definedName>
    <definedName name="HW신규일위" localSheetId="3">[24]직노!#REF!</definedName>
    <definedName name="HW신규일위" localSheetId="0">[24]직노!#REF!</definedName>
    <definedName name="HW신규일위">[24]직노!#REF!</definedName>
    <definedName name="HYUNDAI" localSheetId="4">#REF!</definedName>
    <definedName name="HYUNDAI" localSheetId="3">#REF!</definedName>
    <definedName name="HYUNDAI" localSheetId="0">#REF!</definedName>
    <definedName name="HYUNDAI">#REF!</definedName>
    <definedName name="ID" localSheetId="4">#REF!,#REF!</definedName>
    <definedName name="ID" localSheetId="3">#REF!,#REF!</definedName>
    <definedName name="ID" localSheetId="0">#REF!,#REF!</definedName>
    <definedName name="ID">#REF!,#REF!</definedName>
    <definedName name="IL" localSheetId="4">#REF!</definedName>
    <definedName name="IL" localSheetId="3">#REF!</definedName>
    <definedName name="IL" localSheetId="0">#REF!</definedName>
    <definedName name="IL">#REF!</definedName>
    <definedName name="ilch">[34]ilch!$A$3:$M$25</definedName>
    <definedName name="ILJIB_MOTO_PYO" localSheetId="4">#REF!</definedName>
    <definedName name="ILJIB_MOTO_PYO" localSheetId="3">#REF!</definedName>
    <definedName name="ILJIB_MOTO_PYO" localSheetId="0">#REF!</definedName>
    <definedName name="ILJIB_MOTO_PYO">#REF!</definedName>
    <definedName name="INVERTER설치" localSheetId="4">[100]일위대가목록!#REF!</definedName>
    <definedName name="INVERTER설치" localSheetId="3">[100]일위대가목록!#REF!</definedName>
    <definedName name="INVERTER설치" localSheetId="0">[100]일위대가목록!#REF!</definedName>
    <definedName name="INVERTER설치">[100]일위대가목록!#REF!</definedName>
    <definedName name="IP">'[101]97'!$I$3:$I$112,'[101]97'!$BC$3:$BS$112</definedName>
    <definedName name="ITNUM" localSheetId="4">#REF!</definedName>
    <definedName name="ITNUM" localSheetId="3">#REF!</definedName>
    <definedName name="ITNUM" localSheetId="0">#REF!</definedName>
    <definedName name="ITNUM">#REF!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fdeshfd" localSheetId="4">#REF!</definedName>
    <definedName name="jfdeshfd" localSheetId="3">#REF!</definedName>
    <definedName name="jfdeshfd" localSheetId="0">#REF!</definedName>
    <definedName name="jfdeshfd">#REF!</definedName>
    <definedName name="jgff" localSheetId="4">'[37]N賃率-職'!#REF!</definedName>
    <definedName name="jgff" localSheetId="3">'[37]N賃率-職'!#REF!</definedName>
    <definedName name="jgff" localSheetId="0">'[37]N賃率-職'!#REF!</definedName>
    <definedName name="jgff">'[37]N賃率-職'!#REF!</definedName>
    <definedName name="jgfjd" localSheetId="4">'[77]설직재-1'!#REF!</definedName>
    <definedName name="jgfjd" localSheetId="3">'[77]설직재-1'!#REF!</definedName>
    <definedName name="jgfjd" localSheetId="0">'[77]설직재-1'!#REF!</definedName>
    <definedName name="jgfjd">'[77]설직재-1'!#REF!</definedName>
    <definedName name="jgfjf">[102]J直材4!$F$5:$G$5</definedName>
    <definedName name="jghjg" localSheetId="4">'[88]제-노임'!#REF!</definedName>
    <definedName name="jghjg" localSheetId="3">'[88]제-노임'!#REF!</definedName>
    <definedName name="jghjg" localSheetId="0">'[88]제-노임'!#REF!</definedName>
    <definedName name="jghjg">'[88]제-노임'!#REF!</definedName>
    <definedName name="jghkjh">'[103]20관리비율'!$A$1:$D$25</definedName>
    <definedName name="JH">[104]정부노임단가!$A$5:$F$215</definedName>
    <definedName name="jhkghj">'[72]20관리비율'!$A$1:$D$25</definedName>
    <definedName name="jhkhg" localSheetId="4">[37]I一般比!#REF!</definedName>
    <definedName name="jhkhg" localSheetId="3">[37]I一般比!#REF!</definedName>
    <definedName name="jhkhg" localSheetId="0">[37]I一般比!#REF!</definedName>
    <definedName name="jhkhg">[37]I一般比!#REF!</definedName>
    <definedName name="JJ">[105]정부노임단가!$A$5:$F$215</definedName>
    <definedName name="JJJ" localSheetId="4">#REF!</definedName>
    <definedName name="JJJ" localSheetId="3">#REF!</definedName>
    <definedName name="JJJ" localSheetId="0">#REF!</definedName>
    <definedName name="JJJ">#REF!</definedName>
    <definedName name="jk" localSheetId="4">[106]명세서!#REF!</definedName>
    <definedName name="jk" localSheetId="3">[106]명세서!#REF!</definedName>
    <definedName name="jk" localSheetId="0">[106]명세서!#REF!</definedName>
    <definedName name="jk">[106]명세서!#REF!</definedName>
    <definedName name="jkghjgk" localSheetId="4" hidden="1">#REF!</definedName>
    <definedName name="jkghjgk" localSheetId="3" hidden="1">#REF!</definedName>
    <definedName name="jkghjgk" localSheetId="0" hidden="1">#REF!</definedName>
    <definedName name="jkghjgk" hidden="1">#REF!</definedName>
    <definedName name="jkhghkjg" localSheetId="4">#REF!</definedName>
    <definedName name="jkhghkjg" localSheetId="3">#REF!</definedName>
    <definedName name="jkhghkjg" localSheetId="0">#REF!</definedName>
    <definedName name="jkhghkjg">#REF!</definedName>
    <definedName name="jkhgkjj">[107]J直材4!$F$5:$G$5</definedName>
    <definedName name="jkl" localSheetId="4">[108]표지!#REF!</definedName>
    <definedName name="jkl" localSheetId="3">[108]표지!#REF!</definedName>
    <definedName name="jkl" localSheetId="0">[108]표지!#REF!</definedName>
    <definedName name="jkl">[108]표지!#REF!</definedName>
    <definedName name="jo" localSheetId="4">#REF!</definedName>
    <definedName name="jo" localSheetId="3">#REF!</definedName>
    <definedName name="jo" localSheetId="0">#REF!</definedName>
    <definedName name="jo">#REF!</definedName>
    <definedName name="jygfjkdf" localSheetId="4">#REF!</definedName>
    <definedName name="jygfjkdf" localSheetId="3">#REF!</definedName>
    <definedName name="jygfjkdf" localSheetId="0">#REF!</definedName>
    <definedName name="jygfjkdf">#REF!</definedName>
    <definedName name="KA">[109]MOTOR!$B$61:$E$68</definedName>
    <definedName name="kd" localSheetId="4">[110]I一般比!#REF!</definedName>
    <definedName name="kd" localSheetId="3">[110]I一般比!#REF!</definedName>
    <definedName name="kd" localSheetId="0">[110]I一般比!#REF!</definedName>
    <definedName name="kd">[110]I一般比!#REF!</definedName>
    <definedName name="KFJG" localSheetId="4">#REF!</definedName>
    <definedName name="KFJG" localSheetId="3">#REF!</definedName>
    <definedName name="KFJG" localSheetId="0">#REF!</definedName>
    <definedName name="KFJG">#REF!</definedName>
    <definedName name="kgfkyftyijk" localSheetId="4">[83]I一般比!#REF!</definedName>
    <definedName name="kgfkyftyijk" localSheetId="3">[83]I一般比!#REF!</definedName>
    <definedName name="kgfkyftyijk" localSheetId="0">[83]I一般比!#REF!</definedName>
    <definedName name="kgfkyftyijk">[83]I一般比!#REF!</definedName>
    <definedName name="kjl" localSheetId="4">'[111]표지 (2)'!#REF!</definedName>
    <definedName name="kjl" localSheetId="3">'[111]표지 (2)'!#REF!</definedName>
    <definedName name="kjl" localSheetId="0">'[111]표지 (2)'!#REF!</definedName>
    <definedName name="kjl">'[111]표지 (2)'!#REF!</definedName>
    <definedName name="KK" localSheetId="4">#REF!</definedName>
    <definedName name="KK" localSheetId="3">#REF!</definedName>
    <definedName name="KK" localSheetId="0">#REF!</definedName>
    <definedName name="KK">#REF!</definedName>
    <definedName name="kkk" localSheetId="4">#REF!</definedName>
    <definedName name="kkk" localSheetId="3">#REF!</definedName>
    <definedName name="kkk" localSheetId="0">#REF!</definedName>
    <definedName name="kkk">#REF!</definedName>
    <definedName name="KKKK" localSheetId="4">BLCH</definedName>
    <definedName name="KKKK" localSheetId="3">BLCH</definedName>
    <definedName name="KKKK" localSheetId="0">BLCH</definedName>
    <definedName name="KKKK">BLCH</definedName>
    <definedName name="L" localSheetId="4">#REF!</definedName>
    <definedName name="L" localSheetId="3">#REF!</definedName>
    <definedName name="L" localSheetId="0">#REF!</definedName>
    <definedName name="L">#REF!</definedName>
    <definedName name="LAST" localSheetId="4">#REF!</definedName>
    <definedName name="LAST" localSheetId="3">#REF!</definedName>
    <definedName name="LAST" localSheetId="0">#REF!</definedName>
    <definedName name="LAST">#REF!</definedName>
    <definedName name="LED" localSheetId="4">#REF!</definedName>
    <definedName name="LED" localSheetId="3">#REF!</definedName>
    <definedName name="LED" localSheetId="0">#REF!</definedName>
    <definedName name="LED">#REF!</definedName>
    <definedName name="lf" localSheetId="4">#REF!</definedName>
    <definedName name="lf" localSheetId="3">#REF!</definedName>
    <definedName name="lf" localSheetId="0">#REF!</definedName>
    <definedName name="lf">#REF!</definedName>
    <definedName name="LL" localSheetId="4">#REF!</definedName>
    <definedName name="LL" localSheetId="3">#REF!</definedName>
    <definedName name="LL" localSheetId="0">#REF!</definedName>
    <definedName name="LL">#REF!</definedName>
    <definedName name="LLL" localSheetId="4" hidden="1">#REF!</definedName>
    <definedName name="LLL" localSheetId="3" hidden="1">#REF!</definedName>
    <definedName name="LLL" localSheetId="0" hidden="1">#REF!</definedName>
    <definedName name="LLL" hidden="1">#REF!</definedName>
    <definedName name="LLLL" localSheetId="4">#REF!</definedName>
    <definedName name="LLLL" localSheetId="3">#REF!</definedName>
    <definedName name="LLLL" localSheetId="0">#REF!</definedName>
    <definedName name="LLLL">#REF!</definedName>
    <definedName name="LOCATION">[27]LEGEND!$D$7</definedName>
    <definedName name="L옹벽">[112]기본일위!$A:$IV</definedName>
    <definedName name="M" localSheetId="4">#REF!</definedName>
    <definedName name="M" localSheetId="3">#REF!</definedName>
    <definedName name="M" localSheetId="0">#REF!</definedName>
    <definedName name="M">#REF!</definedName>
    <definedName name="Macro10" localSheetId="4">[113]!Macro10</definedName>
    <definedName name="Macro10" localSheetId="3">[113]!Macro10</definedName>
    <definedName name="Macro10" localSheetId="0">[113]!Macro10</definedName>
    <definedName name="Macro10">[113]!Macro10</definedName>
    <definedName name="Macro12" localSheetId="4">[113]!Macro12</definedName>
    <definedName name="Macro12" localSheetId="3">[113]!Macro12</definedName>
    <definedName name="Macro12" localSheetId="0">[113]!Macro12</definedName>
    <definedName name="Macro12">[113]!Macro12</definedName>
    <definedName name="Macro14" localSheetId="4">[113]!Macro14</definedName>
    <definedName name="Macro14" localSheetId="3">[113]!Macro14</definedName>
    <definedName name="Macro14" localSheetId="0">[113]!Macro14</definedName>
    <definedName name="Macro14">[113]!Macro14</definedName>
    <definedName name="MACRO20" localSheetId="4">[113]!Macro2</definedName>
    <definedName name="MACRO20" localSheetId="3">[113]!Macro2</definedName>
    <definedName name="MACRO20" localSheetId="0">[113]!Macro2</definedName>
    <definedName name="MACRO20">[113]!Macro2</definedName>
    <definedName name="Macro8" localSheetId="4">[113]!Macro8</definedName>
    <definedName name="Macro8" localSheetId="3">[113]!Macro8</definedName>
    <definedName name="Macro8" localSheetId="0">[113]!Macro8</definedName>
    <definedName name="Macro8">[113]!Macro8</definedName>
    <definedName name="Macro9" localSheetId="4">[113]!Macro9</definedName>
    <definedName name="Macro9" localSheetId="3">[113]!Macro9</definedName>
    <definedName name="Macro9" localSheetId="0">[113]!Macro9</definedName>
    <definedName name="Macro9">[113]!Macro9</definedName>
    <definedName name="MAIN_COM_소계" localSheetId="4">#REF!</definedName>
    <definedName name="MAIN_COM_소계" localSheetId="3">#REF!</definedName>
    <definedName name="MAIN_COM_소계" localSheetId="0">#REF!</definedName>
    <definedName name="MAIN_COM_소계">#REF!</definedName>
    <definedName name="MATO" localSheetId="4">#REF!</definedName>
    <definedName name="MATO" localSheetId="3">#REF!</definedName>
    <definedName name="MATO" localSheetId="0">#REF!</definedName>
    <definedName name="MATO">#REF!</definedName>
    <definedName name="mcvbm" localSheetId="4">[40]I一般比!#REF!</definedName>
    <definedName name="mcvbm" localSheetId="3">[40]I一般比!#REF!</definedName>
    <definedName name="mcvbm" localSheetId="0">[40]I一般比!#REF!</definedName>
    <definedName name="mcvbm">[40]I一般比!#REF!</definedName>
    <definedName name="MMMM" localSheetId="4">BLCH</definedName>
    <definedName name="MMMM" localSheetId="3">BLCH</definedName>
    <definedName name="MMMM" localSheetId="0">BLCH</definedName>
    <definedName name="MMMM">BLCH</definedName>
    <definedName name="Module1.FormPrint" localSheetId="4">[114]!Module1.FormPrint</definedName>
    <definedName name="Module1.FormPrint" localSheetId="3">[114]!Module1.FormPrint</definedName>
    <definedName name="Module1.FormPrint" localSheetId="0">[114]!Module1.FormPrint</definedName>
    <definedName name="Module1.FormPrint">[114]!Module1.FormPrint</definedName>
    <definedName name="MONEY" localSheetId="4">#REF!,#REF!</definedName>
    <definedName name="MONEY" localSheetId="3">#REF!,#REF!</definedName>
    <definedName name="MONEY" localSheetId="0">#REF!,#REF!</definedName>
    <definedName name="MONEY">#REF!,#REF!</definedName>
    <definedName name="MOTOR__농형_전폐" localSheetId="4">#REF!</definedName>
    <definedName name="MOTOR__농형_전폐" localSheetId="3">#REF!</definedName>
    <definedName name="MOTOR__농형_전폐" localSheetId="0">#REF!</definedName>
    <definedName name="MOTOR__농형_전폐">#REF!</definedName>
    <definedName name="M당무게">[46]DATE!$E$24:$E$85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00" localSheetId="4">[115]감가상각!#REF!</definedName>
    <definedName name="N00" localSheetId="3">[115]감가상각!#REF!</definedName>
    <definedName name="N00" localSheetId="0">[115]감가상각!#REF!</definedName>
    <definedName name="N00">[115]감가상각!#REF!</definedName>
    <definedName name="nbvcn" localSheetId="4">[74]I一般比!#REF!</definedName>
    <definedName name="nbvcn" localSheetId="3">[74]I一般比!#REF!</definedName>
    <definedName name="nbvcn" localSheetId="0">[74]I一般比!#REF!</definedName>
    <definedName name="nbvcn">[74]I一般比!#REF!</definedName>
    <definedName name="NBVCV">'[96]20관리비율'!$A$1:$D$25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my">[116]J直材4!$F$5:$G$5</definedName>
    <definedName name="No." localSheetId="4">#REF!</definedName>
    <definedName name="No." localSheetId="3">#REF!</definedName>
    <definedName name="No." localSheetId="0">#REF!</definedName>
    <definedName name="No.">#REF!</definedName>
    <definedName name="NOMU" localSheetId="4">#REF!</definedName>
    <definedName name="NOMU" localSheetId="3">#REF!</definedName>
    <definedName name="NOMU" localSheetId="0">#REF!</definedName>
    <definedName name="NOMU">#REF!</definedName>
    <definedName name="NOMUNA" localSheetId="4">#REF!</definedName>
    <definedName name="NOMUNA" localSheetId="3">#REF!</definedName>
    <definedName name="NOMUNA" localSheetId="0">#REF!</definedName>
    <definedName name="NOMUNA">#REF!</definedName>
    <definedName name="NOMUNE" localSheetId="4">#REF!</definedName>
    <definedName name="NOMUNE" localSheetId="3">#REF!</definedName>
    <definedName name="NOMUNE" localSheetId="0">#REF!</definedName>
    <definedName name="NOMUNE">#REF!</definedName>
    <definedName name="O">'[91]CP-E2 (품셈표)'!$B$7</definedName>
    <definedName name="OO" localSheetId="4">#REF!</definedName>
    <definedName name="OO" localSheetId="3">#REF!</definedName>
    <definedName name="OO" localSheetId="0">#REF!</definedName>
    <definedName name="OO">#REF!</definedName>
    <definedName name="OOO" localSheetId="4" hidden="1">#REF!</definedName>
    <definedName name="OOO" localSheetId="3" hidden="1">#REF!</definedName>
    <definedName name="OOO" localSheetId="0" hidden="1">#REF!</definedName>
    <definedName name="OOO" hidden="1">#REF!</definedName>
    <definedName name="OPOP" localSheetId="4" hidden="1">[117]수량산출!#REF!</definedName>
    <definedName name="OPOP" localSheetId="3" hidden="1">[117]수량산출!#REF!</definedName>
    <definedName name="OPOP" localSheetId="0" hidden="1">[117]수량산출!#REF!</definedName>
    <definedName name="OPOP" hidden="1">[117]수량산출!#REF!</definedName>
    <definedName name="OPP" localSheetId="4" hidden="1">#REF!</definedName>
    <definedName name="OPP" localSheetId="3" hidden="1">#REF!</definedName>
    <definedName name="OPP" localSheetId="0" hidden="1">#REF!</definedName>
    <definedName name="OPP" hidden="1">#REF!</definedName>
    <definedName name="OPPP" hidden="1">[118]수량산출!$A$3:$H$8539</definedName>
    <definedName name="or" localSheetId="4">[119]과천MAIN!#REF!</definedName>
    <definedName name="or" localSheetId="3">[119]과천MAIN!#REF!</definedName>
    <definedName name="or" localSheetId="0">[119]과천MAIN!#REF!</definedName>
    <definedName name="or">[119]과천MAIN!#REF!</definedName>
    <definedName name="ottiout" localSheetId="4">'[23]설직재-1'!#REF!</definedName>
    <definedName name="ottiout" localSheetId="3">'[23]설직재-1'!#REF!</definedName>
    <definedName name="ottiout" localSheetId="0">'[23]설직재-1'!#REF!</definedName>
    <definedName name="ottiout">'[23]설직재-1'!#REF!</definedName>
    <definedName name="ou" localSheetId="4">'[43]설직재-1'!#REF!</definedName>
    <definedName name="ou" localSheetId="3">'[43]설직재-1'!#REF!</definedName>
    <definedName name="ou" localSheetId="0">'[43]설직재-1'!#REF!</definedName>
    <definedName name="ou">'[43]설직재-1'!#REF!</definedName>
    <definedName name="P" localSheetId="4">[120]유기공정!#REF!</definedName>
    <definedName name="P" localSheetId="3">[120]유기공정!#REF!</definedName>
    <definedName name="P" localSheetId="0">[120]유기공정!#REF!</definedName>
    <definedName name="P">[120]유기공정!#REF!</definedName>
    <definedName name="P_NAE" localSheetId="4">#REF!</definedName>
    <definedName name="P_NAE" localSheetId="3">#REF!</definedName>
    <definedName name="P_NAE" localSheetId="0">#REF!</definedName>
    <definedName name="P_NAE">#REF!</definedName>
    <definedName name="P_NAE2" localSheetId="4">#REF!</definedName>
    <definedName name="P_NAE2" localSheetId="3">#REF!</definedName>
    <definedName name="P_NAE2" localSheetId="0">#REF!</definedName>
    <definedName name="P_NAE2">#REF!</definedName>
    <definedName name="PAGE1">#N/A</definedName>
    <definedName name="PAGE13">#N/A</definedName>
    <definedName name="PAGE14">#N/A</definedName>
    <definedName name="PAGE15">#N/A</definedName>
    <definedName name="PAGE16">#N/A</definedName>
    <definedName name="PAGE2">#N/A</definedName>
    <definedName name="PAGE3">#N/A</definedName>
    <definedName name="PAGE4">#N/A</definedName>
    <definedName name="PB">#N/A</definedName>
    <definedName name="pbn" localSheetId="4">'[121]98연계표'!#REF!</definedName>
    <definedName name="pbn" localSheetId="3">'[121]98연계표'!#REF!</definedName>
    <definedName name="pbn" localSheetId="0">'[121]98연계표'!#REF!</definedName>
    <definedName name="pbn">'[121]98연계표'!#REF!</definedName>
    <definedName name="PE" localSheetId="4">[120]유기공정!#REF!</definedName>
    <definedName name="PE" localSheetId="3">[120]유기공정!#REF!</definedName>
    <definedName name="PE" localSheetId="0">[120]유기공정!#REF!</definedName>
    <definedName name="PE">[120]유기공정!#REF!</definedName>
    <definedName name="PE100C" localSheetId="4">[30]단가!#REF!</definedName>
    <definedName name="PE100C" localSheetId="3">[30]단가!#REF!</definedName>
    <definedName name="PE100C" localSheetId="0">[30]단가!#REF!</definedName>
    <definedName name="PE100C">[30]단가!#REF!</definedName>
    <definedName name="PE16C" localSheetId="4">[30]단가!#REF!</definedName>
    <definedName name="PE16C" localSheetId="3">[30]단가!#REF!</definedName>
    <definedName name="PE16C" localSheetId="0">[30]단가!#REF!</definedName>
    <definedName name="PE16C">[30]단가!#REF!</definedName>
    <definedName name="PE22C" localSheetId="4">[30]단가!#REF!</definedName>
    <definedName name="PE22C" localSheetId="3">[30]단가!#REF!</definedName>
    <definedName name="PE22C" localSheetId="0">[30]단가!#REF!</definedName>
    <definedName name="PE22C">[30]단가!#REF!</definedName>
    <definedName name="PE28C" localSheetId="4">[30]단가!#REF!</definedName>
    <definedName name="PE28C" localSheetId="3">[30]단가!#REF!</definedName>
    <definedName name="PE28C" localSheetId="0">[30]단가!#REF!</definedName>
    <definedName name="PE28C">[30]단가!#REF!</definedName>
    <definedName name="PE36C" localSheetId="4">[30]단가!#REF!</definedName>
    <definedName name="PE36C" localSheetId="3">[30]단가!#REF!</definedName>
    <definedName name="PE36C" localSheetId="0">[30]단가!#REF!</definedName>
    <definedName name="PE36C">[30]단가!#REF!</definedName>
    <definedName name="PE42C" localSheetId="4">[30]단가!#REF!</definedName>
    <definedName name="PE42C" localSheetId="3">[30]단가!#REF!</definedName>
    <definedName name="PE42C" localSheetId="0">[30]단가!#REF!</definedName>
    <definedName name="PE42C">[30]단가!#REF!</definedName>
    <definedName name="PE54C" localSheetId="4">[30]단가!#REF!</definedName>
    <definedName name="PE54C" localSheetId="3">[30]단가!#REF!</definedName>
    <definedName name="PE54C" localSheetId="0">[30]단가!#REF!</definedName>
    <definedName name="PE54C">[30]단가!#REF!</definedName>
    <definedName name="PILE_LENG" localSheetId="4">#REF!</definedName>
    <definedName name="PILE_LENG" localSheetId="3">#REF!</definedName>
    <definedName name="PILE_LENG" localSheetId="0">#REF!</definedName>
    <definedName name="PILE_LENG">#REF!</definedName>
    <definedName name="PILE_TYPE" localSheetId="4">#REF!</definedName>
    <definedName name="PILE_TYPE" localSheetId="3">#REF!</definedName>
    <definedName name="PILE_TYPE" localSheetId="0">#REF!</definedName>
    <definedName name="PILE_TYPE">#REF!</definedName>
    <definedName name="PIPE40" localSheetId="4">#REF!</definedName>
    <definedName name="PIPE40" localSheetId="3">#REF!</definedName>
    <definedName name="PIPE40" localSheetId="0">#REF!</definedName>
    <definedName name="PIPE40">#REF!</definedName>
    <definedName name="PJT" localSheetId="4">#REF!</definedName>
    <definedName name="PJT" localSheetId="3">#REF!</definedName>
    <definedName name="PJT" localSheetId="0">#REF!</definedName>
    <definedName name="PJT">#REF!</definedName>
    <definedName name="PLANT_JE_GWAN_GONG" localSheetId="4">#REF!</definedName>
    <definedName name="PLANT_JE_GWAN_GONG" localSheetId="3">#REF!</definedName>
    <definedName name="PLANT_JE_GWAN_GONG" localSheetId="0">#REF!</definedName>
    <definedName name="PLANT_JE_GWAN_GONG">#REF!</definedName>
    <definedName name="POI" localSheetId="4">#REF!</definedName>
    <definedName name="POI" localSheetId="3">#REF!</definedName>
    <definedName name="POI" localSheetId="0">#REF!</definedName>
    <definedName name="POI">#REF!</definedName>
    <definedName name="PP" localSheetId="4">#REF!</definedName>
    <definedName name="PP" localSheetId="3">#REF!</definedName>
    <definedName name="PP" localSheetId="0">#REF!</definedName>
    <definedName name="PP">#REF!</definedName>
    <definedName name="PPP" localSheetId="4" hidden="1">[91]노임단가!#REF!</definedName>
    <definedName name="PPP" localSheetId="3" hidden="1">[91]노임단가!#REF!</definedName>
    <definedName name="PPP" localSheetId="0" hidden="1">[91]노임단가!#REF!</definedName>
    <definedName name="PPP" hidden="1">[91]노임단가!#REF!</definedName>
    <definedName name="prin" localSheetId="4">#REF!</definedName>
    <definedName name="prin" localSheetId="3">#REF!</definedName>
    <definedName name="prin" localSheetId="0">#REF!</definedName>
    <definedName name="prin">#REF!</definedName>
    <definedName name="_xlnm.Print_Area" localSheetId="4">#REF!</definedName>
    <definedName name="_xlnm.Print_Area" localSheetId="3">#REF!</definedName>
    <definedName name="_xlnm.Print_Area" localSheetId="0">'총 산출내역'!$B$1:$K$27</definedName>
    <definedName name="_xlnm.Print_Area">#REF!</definedName>
    <definedName name="Print_Area_MI" localSheetId="4">#REF!</definedName>
    <definedName name="Print_Area_MI" localSheetId="3">#REF!</definedName>
    <definedName name="Print_Area_MI" localSheetId="0">#REF!</definedName>
    <definedName name="Print_Area_MI">#REF!</definedName>
    <definedName name="PRINT_AREA_MI1" localSheetId="4">#REF!</definedName>
    <definedName name="PRINT_AREA_MI1" localSheetId="3">#REF!</definedName>
    <definedName name="PRINT_AREA_MI1" localSheetId="0">#REF!</definedName>
    <definedName name="PRINT_AREA_MI1">#REF!</definedName>
    <definedName name="PRINT_TITLE" localSheetId="4">[120]유기공정!#REF!</definedName>
    <definedName name="PRINT_TITLE" localSheetId="3">[120]유기공정!#REF!</definedName>
    <definedName name="PRINT_TITLE" localSheetId="0">[120]유기공정!#REF!</definedName>
    <definedName name="PRINT_TITLE">[120]유기공정!#REF!</definedName>
    <definedName name="_xlnm.Print_Titles" localSheetId="4">#REF!</definedName>
    <definedName name="_xlnm.Print_Titles" localSheetId="3">#REF!</definedName>
    <definedName name="_xlnm.Print_Titles" localSheetId="0">#REF!</definedName>
    <definedName name="_xlnm.Print_Titles">#REF!</definedName>
    <definedName name="Print_Titles_MI" localSheetId="4">#REF!</definedName>
    <definedName name="Print_Titles_MI" localSheetId="3">#REF!</definedName>
    <definedName name="Print_Titles_MI" localSheetId="0">#REF!</definedName>
    <definedName name="Print_Titles_MI">#REF!</definedName>
    <definedName name="printMtitles">'[24]#REF'!$A$1:$IV$2</definedName>
    <definedName name="PROJ">[27]LEGEND!$D$4</definedName>
    <definedName name="PRTNAME" localSheetId="4">#REF!</definedName>
    <definedName name="PRTNAME" localSheetId="3">#REF!</definedName>
    <definedName name="PRTNAME" localSheetId="0">#REF!</definedName>
    <definedName name="PRTNAME">#REF!</definedName>
    <definedName name="PS2_1">#N/A</definedName>
    <definedName name="PS3_1">#N/A</definedName>
    <definedName name="PS5_1">#N/A</definedName>
    <definedName name="PS6_1">#N/A</definedName>
    <definedName name="PS6_2">#N/A</definedName>
    <definedName name="PS6_3">#N/A</definedName>
    <definedName name="PS7_1">#N/A</definedName>
    <definedName name="PS7_2">#N/A</definedName>
    <definedName name="PS7_3">#N/A</definedName>
    <definedName name="PS7_4">#N/A</definedName>
    <definedName name="PS8_1">#N/A</definedName>
    <definedName name="PTFSA" localSheetId="4">[16]제직재!#REF!</definedName>
    <definedName name="PTFSA" localSheetId="3">[16]제직재!#REF!</definedName>
    <definedName name="PTFSA" localSheetId="0">[16]제직재!#REF!</definedName>
    <definedName name="PTFSA">[16]제직재!#REF!</definedName>
    <definedName name="Q" localSheetId="4">#REF!</definedName>
    <definedName name="Q" localSheetId="3">#REF!</definedName>
    <definedName name="Q" localSheetId="0">#REF!</definedName>
    <definedName name="Q">#REF!</definedName>
    <definedName name="qetrweq" localSheetId="4">'[39]설직재-1'!#REF!</definedName>
    <definedName name="qetrweq" localSheetId="3">'[39]설직재-1'!#REF!</definedName>
    <definedName name="qetrweq" localSheetId="0">'[39]설직재-1'!#REF!</definedName>
    <definedName name="qetrweq">'[39]설직재-1'!#REF!</definedName>
    <definedName name="qfedafd">[44]J直材4!$F$5:$G$5</definedName>
    <definedName name="QLQL" localSheetId="4">#REF!</definedName>
    <definedName name="QLQL" localSheetId="3">#REF!</definedName>
    <definedName name="QLQL" localSheetId="0">#REF!</definedName>
    <definedName name="QLQL">#REF!</definedName>
    <definedName name="QQQ" localSheetId="4">#REF!</definedName>
    <definedName name="QQQ" localSheetId="3">#REF!</definedName>
    <definedName name="QQQ" localSheetId="0">#REF!</definedName>
    <definedName name="QQQ">#REF!</definedName>
    <definedName name="QTY">#N/A</definedName>
    <definedName name="qwe" localSheetId="4">#REF!</definedName>
    <definedName name="qwe" localSheetId="3">#REF!</definedName>
    <definedName name="qwe" localSheetId="0">#REF!</definedName>
    <definedName name="qwe">#REF!</definedName>
    <definedName name="qwreq" localSheetId="4" hidden="1">#REF!</definedName>
    <definedName name="qwreq" localSheetId="3" hidden="1">#REF!</definedName>
    <definedName name="qwreq" localSheetId="0" hidden="1">#REF!</definedName>
    <definedName name="qwreq" hidden="1">#REF!</definedName>
    <definedName name="QWS" localSheetId="4" hidden="1">#REF!</definedName>
    <definedName name="QWS" localSheetId="3" hidden="1">#REF!</definedName>
    <definedName name="QWS" localSheetId="0" hidden="1">#REF!</definedName>
    <definedName name="QWS" hidden="1">#REF!</definedName>
    <definedName name="rdyery" localSheetId="4">#REF!</definedName>
    <definedName name="rdyery" localSheetId="3">#REF!</definedName>
    <definedName name="rdyery" localSheetId="0">#REF!</definedName>
    <definedName name="rdyery">#REF!</definedName>
    <definedName name="RE">[46]DATE!$E$24:$E$85</definedName>
    <definedName name="_xlnm.Recorder">#N/A</definedName>
    <definedName name="REF_6" localSheetId="4">#REF!</definedName>
    <definedName name="REF_6" localSheetId="3">#REF!</definedName>
    <definedName name="REF_6" localSheetId="0">#REF!</definedName>
    <definedName name="REF_6">#REF!</definedName>
    <definedName name="REF_F" localSheetId="4">#REF!</definedName>
    <definedName name="REF_F" localSheetId="3">#REF!</definedName>
    <definedName name="REF_F" localSheetId="0">#REF!</definedName>
    <definedName name="REF_F">#REF!</definedName>
    <definedName name="REF_G" localSheetId="4">#REF!</definedName>
    <definedName name="REF_G" localSheetId="3">#REF!</definedName>
    <definedName name="REF_G" localSheetId="0">#REF!</definedName>
    <definedName name="REF_G">#REF!</definedName>
    <definedName name="REF_H" localSheetId="4">#REF!</definedName>
    <definedName name="REF_H" localSheetId="3">#REF!</definedName>
    <definedName name="REF_H" localSheetId="0">#REF!</definedName>
    <definedName name="REF_H">#REF!</definedName>
    <definedName name="REF_J" localSheetId="4">#REF!</definedName>
    <definedName name="REF_J" localSheetId="3">#REF!</definedName>
    <definedName name="REF_J" localSheetId="0">#REF!</definedName>
    <definedName name="REF_J">#REF!</definedName>
    <definedName name="REF_L" localSheetId="4">#REF!</definedName>
    <definedName name="REF_L" localSheetId="3">#REF!</definedName>
    <definedName name="REF_L" localSheetId="0">#REF!</definedName>
    <definedName name="REF_L">#REF!</definedName>
    <definedName name="REF_O" localSheetId="4">#REF!</definedName>
    <definedName name="REF_O" localSheetId="3">#REF!</definedName>
    <definedName name="REF_O" localSheetId="0">#REF!</definedName>
    <definedName name="REF_O">#REF!</definedName>
    <definedName name="REF_Q" localSheetId="4">#REF!</definedName>
    <definedName name="REF_Q" localSheetId="3">#REF!</definedName>
    <definedName name="REF_Q" localSheetId="0">#REF!</definedName>
    <definedName name="REF_Q">#REF!</definedName>
    <definedName name="retwatr" localSheetId="4">[122]I一般比!#REF!</definedName>
    <definedName name="retwatr" localSheetId="3">[122]I一般比!#REF!</definedName>
    <definedName name="retwatr" localSheetId="0">[122]I一般比!#REF!</definedName>
    <definedName name="retwatr">[122]I一般比!#REF!</definedName>
    <definedName name="retyerw" localSheetId="4">'[77]설직재-1'!#REF!</definedName>
    <definedName name="retyerw" localSheetId="3">'[77]설직재-1'!#REF!</definedName>
    <definedName name="retyerw" localSheetId="0">'[77]설직재-1'!#REF!</definedName>
    <definedName name="retyerw">'[77]설직재-1'!#REF!</definedName>
    <definedName name="rewtaet" localSheetId="4">[85]일위!#REF!</definedName>
    <definedName name="rewtaet" localSheetId="3">[85]일위!#REF!</definedName>
    <definedName name="rewtaet" localSheetId="0">[85]일위!#REF!</definedName>
    <definedName name="rewtaet">[85]일위!#REF!</definedName>
    <definedName name="reyter">'[72]20관리비율'!$A$1:$D$25</definedName>
    <definedName name="reytewt">[123]J直材4!$F$5:$G$5</definedName>
    <definedName name="REYW" localSheetId="4">#REF!</definedName>
    <definedName name="REYW" localSheetId="3">#REF!</definedName>
    <definedName name="REYW" localSheetId="0">#REF!</definedName>
    <definedName name="REYW">#REF!</definedName>
    <definedName name="rfetyryw" localSheetId="4">[124]직재!#REF!</definedName>
    <definedName name="rfetyryw" localSheetId="3">[124]직재!#REF!</definedName>
    <definedName name="rfetyryw" localSheetId="0">[124]직재!#REF!</definedName>
    <definedName name="rfetyryw">[124]직재!#REF!</definedName>
    <definedName name="rhewryew" localSheetId="4">[125]I一般比!#REF!</definedName>
    <definedName name="rhewryew" localSheetId="3">[125]I一般比!#REF!</definedName>
    <definedName name="rhewryew" localSheetId="0">[125]I一般比!#REF!</definedName>
    <definedName name="rhewryew">[125]I一般比!#REF!</definedName>
    <definedName name="RK" localSheetId="4" hidden="1">[84]수량산출!#REF!</definedName>
    <definedName name="RK" localSheetId="3" hidden="1">[84]수량산출!#REF!</definedName>
    <definedName name="RK" localSheetId="0" hidden="1">[84]수량산출!#REF!</definedName>
    <definedName name="RK" hidden="1">[84]수량산출!#REF!</definedName>
    <definedName name="RR" localSheetId="4">#REF!</definedName>
    <definedName name="RR" localSheetId="3">#REF!</definedName>
    <definedName name="RR" localSheetId="0">#REF!</definedName>
    <definedName name="RR">#REF!</definedName>
    <definedName name="RTCLSPRTDK" localSheetId="4">[91]노임단가!#REF!</definedName>
    <definedName name="RTCLSPRTDK" localSheetId="3">[91]노임단가!#REF!</definedName>
    <definedName name="RTCLSPRTDK" localSheetId="0">[91]노임단가!#REF!</definedName>
    <definedName name="RTCLSPRTDK">[91]노임단가!#REF!</definedName>
    <definedName name="RTCLSPSPSPRTUK" localSheetId="4">[91]노임단가!#REF!</definedName>
    <definedName name="RTCLSPSPSPRTUK" localSheetId="3">[91]노임단가!#REF!</definedName>
    <definedName name="RTCLSPSPSPRTUK" localSheetId="0">[91]노임단가!#REF!</definedName>
    <definedName name="RTCLSPSPSPRTUK">[91]노임단가!#REF!</definedName>
    <definedName name="rtewyte" localSheetId="4">[66]직재!#REF!</definedName>
    <definedName name="rtewyte" localSheetId="3">[66]직재!#REF!</definedName>
    <definedName name="rtewyte" localSheetId="0">[66]직재!#REF!</definedName>
    <definedName name="rtewyte">[66]직재!#REF!</definedName>
    <definedName name="rth" localSheetId="4" hidden="1">#REF!</definedName>
    <definedName name="rth" localSheetId="3" hidden="1">#REF!</definedName>
    <definedName name="rth" localSheetId="0" hidden="1">#REF!</definedName>
    <definedName name="rth" hidden="1">#REF!</definedName>
    <definedName name="rtutytr" localSheetId="4">[126]I一般比!#REF!</definedName>
    <definedName name="rtutytr" localSheetId="3">[126]I一般比!#REF!</definedName>
    <definedName name="rtutytr" localSheetId="0">[126]I一般比!#REF!</definedName>
    <definedName name="rtutytr">[126]I一般比!#REF!</definedName>
    <definedName name="rtyerw" localSheetId="4">[83]I一般比!#REF!</definedName>
    <definedName name="rtyerw" localSheetId="3">[83]I一般比!#REF!</definedName>
    <definedName name="rtyerw" localSheetId="0">[83]I一般比!#REF!</definedName>
    <definedName name="rtyerw">[83]I一般比!#REF!</definedName>
    <definedName name="rweytewyt">#N/A</definedName>
    <definedName name="ryeuye">[102]J直材4!$F$5:$G$5</definedName>
    <definedName name="rytrey" localSheetId="4">[83]I一般比!#REF!</definedName>
    <definedName name="rytrey" localSheetId="3">[83]I一般比!#REF!</definedName>
    <definedName name="rytrey" localSheetId="0">[83]I一般比!#REF!</definedName>
    <definedName name="rytrey">[83]I一般比!#REF!</definedName>
    <definedName name="S">[46]DATE!$I$24:$I$85</definedName>
    <definedName name="SA" localSheetId="4">[16]제직재!#REF!</definedName>
    <definedName name="SA" localSheetId="3">[16]제직재!#REF!</definedName>
    <definedName name="SA" localSheetId="0">[16]제직재!#REF!</definedName>
    <definedName name="SA">[16]제직재!#REF!</definedName>
    <definedName name="sadgsa" localSheetId="4">#REF!</definedName>
    <definedName name="sadgsa" localSheetId="3">#REF!</definedName>
    <definedName name="sadgsa" localSheetId="0">#REF!</definedName>
    <definedName name="sadgsa">#REF!</definedName>
    <definedName name="sanch_2" localSheetId="4">#REF!</definedName>
    <definedName name="sanch_2" localSheetId="3">#REF!</definedName>
    <definedName name="sanch_2" localSheetId="0">#REF!</definedName>
    <definedName name="sanch_2">#REF!</definedName>
    <definedName name="sanch_3" localSheetId="4">#REF!</definedName>
    <definedName name="sanch_3" localSheetId="3">#REF!</definedName>
    <definedName name="sanch_3" localSheetId="0">#REF!</definedName>
    <definedName name="sanch_3">#REF!</definedName>
    <definedName name="sanch_4" localSheetId="4">#REF!</definedName>
    <definedName name="sanch_4" localSheetId="3">#REF!</definedName>
    <definedName name="sanch_4" localSheetId="0">#REF!</definedName>
    <definedName name="sanch_4">#REF!</definedName>
    <definedName name="scdbsdfg" localSheetId="4">'[23]설직재-1'!#REF!</definedName>
    <definedName name="scdbsdfg" localSheetId="3">'[23]설직재-1'!#REF!</definedName>
    <definedName name="scdbsdfg" localSheetId="0">'[23]설직재-1'!#REF!</definedName>
    <definedName name="scdbsdfg">'[23]설직재-1'!#REF!</definedName>
    <definedName name="SD" localSheetId="4">'[127]표지 (2)'!#REF!</definedName>
    <definedName name="SD" localSheetId="3">'[127]표지 (2)'!#REF!</definedName>
    <definedName name="SD" localSheetId="0">'[127]표지 (2)'!#REF!</definedName>
    <definedName name="SD">'[127]표지 (2)'!#REF!</definedName>
    <definedName name="sde" localSheetId="4">'[43]설직재-1'!#REF!</definedName>
    <definedName name="sde" localSheetId="3">'[43]설직재-1'!#REF!</definedName>
    <definedName name="sde" localSheetId="0">'[43]설직재-1'!#REF!</definedName>
    <definedName name="sde">'[43]설직재-1'!#REF!</definedName>
    <definedName name="sdf" localSheetId="4">#REF!</definedName>
    <definedName name="sdf" localSheetId="3">#REF!</definedName>
    <definedName name="sdf" localSheetId="0">#REF!</definedName>
    <definedName name="sdf">#REF!</definedName>
    <definedName name="sdfadf" localSheetId="4">'[128]표지 (2)'!#REF!</definedName>
    <definedName name="sdfadf" localSheetId="3">'[128]표지 (2)'!#REF!</definedName>
    <definedName name="sdfadf" localSheetId="0">'[128]표지 (2)'!#REF!</definedName>
    <definedName name="sdfadf">'[128]표지 (2)'!#REF!</definedName>
    <definedName name="sdfsa" localSheetId="4">'[52]N賃率-職'!#REF!</definedName>
    <definedName name="sdfsa" localSheetId="3">'[52]N賃率-職'!#REF!</definedName>
    <definedName name="sdfsa" localSheetId="0">'[52]N賃率-職'!#REF!</definedName>
    <definedName name="sdfsa">'[52]N賃率-職'!#REF!</definedName>
    <definedName name="sdgs" localSheetId="4">#REF!</definedName>
    <definedName name="sdgs" localSheetId="3">#REF!</definedName>
    <definedName name="sdgs" localSheetId="0">#REF!</definedName>
    <definedName name="sdgs">#REF!</definedName>
    <definedName name="SF">#N/A</definedName>
    <definedName name="sfdgsd" localSheetId="4" hidden="1">#REF!</definedName>
    <definedName name="sfdgsd" localSheetId="3" hidden="1">#REF!</definedName>
    <definedName name="sfdgsd" localSheetId="0" hidden="1">#REF!</definedName>
    <definedName name="sfdgsd" hidden="1">#REF!</definedName>
    <definedName name="sfds" localSheetId="4">'[43]제-노임'!#REF!</definedName>
    <definedName name="sfds" localSheetId="3">'[43]제-노임'!#REF!</definedName>
    <definedName name="sfds" localSheetId="0">'[43]제-노임'!#REF!</definedName>
    <definedName name="sfds">'[43]제-노임'!#REF!</definedName>
    <definedName name="SFFF" localSheetId="4" hidden="1">[91]노임단가!#REF!</definedName>
    <definedName name="SFFF" localSheetId="3" hidden="1">[91]노임단가!#REF!</definedName>
    <definedName name="SFFF" localSheetId="0" hidden="1">[91]노임단가!#REF!</definedName>
    <definedName name="SFFF" hidden="1">[91]노임단가!#REF!</definedName>
    <definedName name="SFFFFF" localSheetId="4" hidden="1">[91]노임단가!#REF!</definedName>
    <definedName name="SFFFFF" localSheetId="3" hidden="1">[91]노임단가!#REF!</definedName>
    <definedName name="SFFFFF" localSheetId="0" hidden="1">[91]노임단가!#REF!</definedName>
    <definedName name="SFFFFF" hidden="1">[91]노임단가!#REF!</definedName>
    <definedName name="sfgsdfd" localSheetId="4" hidden="1">#REF!</definedName>
    <definedName name="sfgsdfd" localSheetId="3" hidden="1">#REF!</definedName>
    <definedName name="sfgsdfd" localSheetId="0" hidden="1">#REF!</definedName>
    <definedName name="sfgsdfd" hidden="1">#REF!</definedName>
    <definedName name="SFR">[50]심사계산!$D$88</definedName>
    <definedName name="sfsd">#N/A</definedName>
    <definedName name="SGARETER" localSheetId="4" hidden="1">#REF!</definedName>
    <definedName name="SGARETER" localSheetId="3" hidden="1">#REF!</definedName>
    <definedName name="SGARETER" localSheetId="0" hidden="1">#REF!</definedName>
    <definedName name="SGARETER" hidden="1">#REF!</definedName>
    <definedName name="sgddsg" localSheetId="4">#REF!</definedName>
    <definedName name="sgddsg" localSheetId="3">#REF!</definedName>
    <definedName name="sgddsg" localSheetId="0">#REF!</definedName>
    <definedName name="sgddsg">#REF!</definedName>
    <definedName name="sgfdhdshg" localSheetId="4">'[42]설직재-1'!#REF!</definedName>
    <definedName name="sgfdhdshg" localSheetId="3">'[42]설직재-1'!#REF!</definedName>
    <definedName name="sgfdhdshg" localSheetId="0">'[42]설직재-1'!#REF!</definedName>
    <definedName name="sgfdhdshg">'[42]설직재-1'!#REF!</definedName>
    <definedName name="sgsgr" localSheetId="4">#REF!</definedName>
    <definedName name="sgsgr" localSheetId="3">#REF!</definedName>
    <definedName name="sgsgr" localSheetId="0">#REF!</definedName>
    <definedName name="sgsgr">#REF!</definedName>
    <definedName name="shd">[129]노임단가!$A$2:$A$105</definedName>
    <definedName name="shddhdrtuhr" localSheetId="4">#REF!</definedName>
    <definedName name="shddhdrtuhr" localSheetId="3">#REF!</definedName>
    <definedName name="shddhdrtuhr" localSheetId="0">#REF!</definedName>
    <definedName name="shddhdrtuhr">#REF!</definedName>
    <definedName name="sinchook" localSheetId="4">#REF!</definedName>
    <definedName name="sinchook" localSheetId="3">#REF!</definedName>
    <definedName name="sinchook" localSheetId="0">#REF!</definedName>
    <definedName name="sinchook">#REF!</definedName>
    <definedName name="SKI" localSheetId="4" hidden="1">[91]노임단가!#REF!</definedName>
    <definedName name="SKI" localSheetId="3" hidden="1">[91]노임단가!#REF!</definedName>
    <definedName name="SKI" localSheetId="0" hidden="1">[91]노임단가!#REF!</definedName>
    <definedName name="SKI" hidden="1">[91]노임단가!#REF!</definedName>
    <definedName name="so" localSheetId="4">[29]직노!#REF!</definedName>
    <definedName name="so" localSheetId="3">[29]직노!#REF!</definedName>
    <definedName name="so" localSheetId="0">[29]직노!#REF!</definedName>
    <definedName name="so">[29]직노!#REF!</definedName>
    <definedName name="SORTCODE">#N/A</definedName>
    <definedName name="SS" localSheetId="4">#REF!</definedName>
    <definedName name="SS" localSheetId="3">#REF!</definedName>
    <definedName name="SS" localSheetId="0">#REF!</definedName>
    <definedName name="SS">#REF!</definedName>
    <definedName name="SSA" localSheetId="4">[130]일위!#REF!</definedName>
    <definedName name="SSA" localSheetId="3">[130]일위!#REF!</definedName>
    <definedName name="SSA" localSheetId="0">[130]일위!#REF!</definedName>
    <definedName name="SSA">[130]일위!#REF!</definedName>
    <definedName name="SSS" localSheetId="4">#REF!</definedName>
    <definedName name="SSS" localSheetId="3">#REF!</definedName>
    <definedName name="SSS" localSheetId="0">#REF!</definedName>
    <definedName name="SSS">#REF!</definedName>
    <definedName name="SSSS" localSheetId="4">BLCH</definedName>
    <definedName name="SSSS" localSheetId="3">BLCH</definedName>
    <definedName name="SSSS" localSheetId="0">BLCH</definedName>
    <definedName name="SSSS">BLCH</definedName>
    <definedName name="sssssss" localSheetId="4">BLCH</definedName>
    <definedName name="sssssss" localSheetId="3">BLCH</definedName>
    <definedName name="sssssss" localSheetId="0">BLCH</definedName>
    <definedName name="sssssss">BLCH</definedName>
    <definedName name="swaaa" localSheetId="4">#REF!</definedName>
    <definedName name="swaaa" localSheetId="3">#REF!</definedName>
    <definedName name="swaaa" localSheetId="0">#REF!</definedName>
    <definedName name="swaaa">#REF!</definedName>
    <definedName name="swbbb" localSheetId="4">#REF!</definedName>
    <definedName name="swbbb" localSheetId="3">#REF!</definedName>
    <definedName name="swbbb" localSheetId="0">#REF!</definedName>
    <definedName name="swbbb">#REF!</definedName>
    <definedName name="swccc" localSheetId="4">#REF!</definedName>
    <definedName name="swccc" localSheetId="3">#REF!</definedName>
    <definedName name="swccc" localSheetId="0">#REF!</definedName>
    <definedName name="swccc">#REF!</definedName>
    <definedName name="swddd" localSheetId="4">#REF!</definedName>
    <definedName name="swddd" localSheetId="3">#REF!</definedName>
    <definedName name="swddd" localSheetId="0">#REF!</definedName>
    <definedName name="swddd">#REF!</definedName>
    <definedName name="sweee" localSheetId="4">#REF!</definedName>
    <definedName name="sweee" localSheetId="3">#REF!</definedName>
    <definedName name="sweee" localSheetId="0">#REF!</definedName>
    <definedName name="sweee">#REF!</definedName>
    <definedName name="swfff" localSheetId="4">#REF!</definedName>
    <definedName name="swfff" localSheetId="3">#REF!</definedName>
    <definedName name="swfff" localSheetId="0">#REF!</definedName>
    <definedName name="swfff">#REF!</definedName>
    <definedName name="swggg" localSheetId="4">#REF!</definedName>
    <definedName name="swggg" localSheetId="3">#REF!</definedName>
    <definedName name="swggg" localSheetId="0">#REF!</definedName>
    <definedName name="swggg">#REF!</definedName>
    <definedName name="swhhh" localSheetId="4">#REF!</definedName>
    <definedName name="swhhh" localSheetId="3">#REF!</definedName>
    <definedName name="swhhh" localSheetId="0">#REF!</definedName>
    <definedName name="swhhh">#REF!</definedName>
    <definedName name="swiii" localSheetId="4">#REF!</definedName>
    <definedName name="swiii" localSheetId="3">#REF!</definedName>
    <definedName name="swiii" localSheetId="0">#REF!</definedName>
    <definedName name="swiii">#REF!</definedName>
    <definedName name="swjjj" localSheetId="4">#REF!</definedName>
    <definedName name="swjjj" localSheetId="3">#REF!</definedName>
    <definedName name="swjjj" localSheetId="0">#REF!</definedName>
    <definedName name="swjjj">#REF!</definedName>
    <definedName name="swkkk" localSheetId="4">#REF!</definedName>
    <definedName name="swkkk" localSheetId="3">#REF!</definedName>
    <definedName name="swkkk" localSheetId="0">#REF!</definedName>
    <definedName name="swkkk">#REF!</definedName>
    <definedName name="swlll" localSheetId="4">#REF!</definedName>
    <definedName name="swlll" localSheetId="3">#REF!</definedName>
    <definedName name="swlll" localSheetId="0">#REF!</definedName>
    <definedName name="swlll">#REF!</definedName>
    <definedName name="swmmm" localSheetId="4">#REF!</definedName>
    <definedName name="swmmm" localSheetId="3">#REF!</definedName>
    <definedName name="swmmm" localSheetId="0">#REF!</definedName>
    <definedName name="swmmm">#REF!</definedName>
    <definedName name="swzzz">#N/A</definedName>
    <definedName name="sw가" localSheetId="4">#REF!</definedName>
    <definedName name="sw가" localSheetId="3">#REF!</definedName>
    <definedName name="sw가" localSheetId="0">#REF!</definedName>
    <definedName name="sw가">#REF!</definedName>
    <definedName name="sw공사" localSheetId="4" hidden="1">'[131]8.PILE  (돌출)'!#REF!</definedName>
    <definedName name="sw공사" localSheetId="3" hidden="1">'[131]8.PILE  (돌출)'!#REF!</definedName>
    <definedName name="sw공사" localSheetId="0" hidden="1">'[131]8.PILE  (돌출)'!#REF!</definedName>
    <definedName name="sw공사" hidden="1">'[131]8.PILE  (돌출)'!#REF!</definedName>
    <definedName name="sw나" localSheetId="4">#REF!</definedName>
    <definedName name="sw나" localSheetId="3">#REF!</definedName>
    <definedName name="sw나" localSheetId="0">#REF!</definedName>
    <definedName name="sw나">#REF!</definedName>
    <definedName name="T">#N/A</definedName>
    <definedName name="T_AMOUNT" localSheetId="4">#REF!</definedName>
    <definedName name="T_AMOUNT" localSheetId="3">#REF!</definedName>
    <definedName name="T_AMOUNT" localSheetId="0">#REF!</definedName>
    <definedName name="T_AMOUNT">#REF!</definedName>
    <definedName name="T_UPRICE" localSheetId="4">#REF!</definedName>
    <definedName name="T_UPRICE" localSheetId="3">#REF!</definedName>
    <definedName name="T_UPRICE" localSheetId="0">#REF!</definedName>
    <definedName name="T_UPRICE">#REF!</definedName>
    <definedName name="test">#N/A</definedName>
    <definedName name="TIT" localSheetId="4">#REF!</definedName>
    <definedName name="TIT" localSheetId="3">#REF!</definedName>
    <definedName name="TIT" localSheetId="0">#REF!</definedName>
    <definedName name="TIT">#REF!</definedName>
    <definedName name="TOP" localSheetId="4">#REF!</definedName>
    <definedName name="TOP" localSheetId="3">#REF!</definedName>
    <definedName name="TOP" localSheetId="0">#REF!</definedName>
    <definedName name="TOP">#REF!</definedName>
    <definedName name="TOTAL">#N/A</definedName>
    <definedName name="TRASH5" localSheetId="4">[91]노임단가!#REF!</definedName>
    <definedName name="TRASH5" localSheetId="3">[91]노임단가!#REF!</definedName>
    <definedName name="TRASH5" localSheetId="0">[91]노임단가!#REF!</definedName>
    <definedName name="TRASH5">[91]노임단가!#REF!</definedName>
    <definedName name="TREWTER" localSheetId="4">[95]직재!#REF!</definedName>
    <definedName name="TREWTER" localSheetId="3">[95]직재!#REF!</definedName>
    <definedName name="TREWTER" localSheetId="0">[95]직재!#REF!</definedName>
    <definedName name="TREWTER">[95]직재!#REF!</definedName>
    <definedName name="trewy" localSheetId="4">[132]직재!#REF!</definedName>
    <definedName name="trewy" localSheetId="3">[132]직재!#REF!</definedName>
    <definedName name="trewy" localSheetId="0">[132]직재!#REF!</definedName>
    <definedName name="trewy">[132]직재!#REF!</definedName>
    <definedName name="truyr" localSheetId="4">#REF!</definedName>
    <definedName name="truyr" localSheetId="3">#REF!</definedName>
    <definedName name="truyr" localSheetId="0">#REF!</definedName>
    <definedName name="truyr">#REF!</definedName>
    <definedName name="tthtreetey" localSheetId="4">#REF!</definedName>
    <definedName name="tthtreetey" localSheetId="3">#REF!</definedName>
    <definedName name="tthtreetey" localSheetId="0">#REF!</definedName>
    <definedName name="tthtreetey">#REF!</definedName>
    <definedName name="TTTT" localSheetId="4" hidden="1">#REF!</definedName>
    <definedName name="TTTT" localSheetId="3" hidden="1">#REF!</definedName>
    <definedName name="TTTT" localSheetId="0" hidden="1">#REF!</definedName>
    <definedName name="TTTT" hidden="1">#REF!</definedName>
    <definedName name="tuy" localSheetId="4">'[43]제-노임'!#REF!</definedName>
    <definedName name="tuy" localSheetId="3">'[43]제-노임'!#REF!</definedName>
    <definedName name="tuy" localSheetId="0">'[43]제-노임'!#REF!</definedName>
    <definedName name="tuy">'[43]제-노임'!#REF!</definedName>
    <definedName name="TWID" localSheetId="4">#REF!</definedName>
    <definedName name="TWID" localSheetId="3">#REF!</definedName>
    <definedName name="TWID" localSheetId="0">#REF!</definedName>
    <definedName name="TWID">#REF!</definedName>
    <definedName name="tye" localSheetId="4" hidden="1">#REF!</definedName>
    <definedName name="tye" localSheetId="3" hidden="1">#REF!</definedName>
    <definedName name="tye" localSheetId="0" hidden="1">#REF!</definedName>
    <definedName name="tye" hidden="1">#REF!</definedName>
    <definedName name="tyew" localSheetId="4">'[133]N賃率-職'!#REF!</definedName>
    <definedName name="tyew" localSheetId="3">'[133]N賃率-職'!#REF!</definedName>
    <definedName name="tyew" localSheetId="0">'[133]N賃率-職'!#REF!</definedName>
    <definedName name="tyew">'[133]N賃率-職'!#REF!</definedName>
    <definedName name="tyhr" localSheetId="4">'[75]설직재-1'!#REF!</definedName>
    <definedName name="tyhr" localSheetId="3">'[75]설직재-1'!#REF!</definedName>
    <definedName name="tyhr" localSheetId="0">'[75]설직재-1'!#REF!</definedName>
    <definedName name="tyhr">'[75]설직재-1'!#REF!</definedName>
    <definedName name="tyikut" localSheetId="4">#REF!</definedName>
    <definedName name="tyikut" localSheetId="3">#REF!</definedName>
    <definedName name="tyikut" localSheetId="0">#REF!</definedName>
    <definedName name="tyikut">#REF!</definedName>
    <definedName name="uitr">'[89]20관리비율'!$A$1:$D$25</definedName>
    <definedName name="UNIT">'[24]#REF'!$A$1:$I$65536</definedName>
    <definedName name="uyoiuy" localSheetId="4">#REF!</definedName>
    <definedName name="uyoiuy" localSheetId="3">#REF!</definedName>
    <definedName name="uyoiuy" localSheetId="0">#REF!</definedName>
    <definedName name="uyoiuy">#REF!</definedName>
    <definedName name="V">#N/A</definedName>
    <definedName name="VB">[134]J直材4!$F$5:$G$5</definedName>
    <definedName name="vbxcbcvx" localSheetId="4">#REF!</definedName>
    <definedName name="vbxcbcvx" localSheetId="3">#REF!</definedName>
    <definedName name="vbxcbcvx" localSheetId="0">#REF!</definedName>
    <definedName name="vbxcbcvx">#REF!</definedName>
    <definedName name="vcnf" hidden="1">'[135]N賃率-職'!$I$5:$I$30</definedName>
    <definedName name="vcxbcx" localSheetId="4">[55]제직재!#REF!</definedName>
    <definedName name="vcxbcx" localSheetId="3">[55]제직재!#REF!</definedName>
    <definedName name="vcxbcx" localSheetId="0">[55]제직재!#REF!</definedName>
    <definedName name="vcxbcx">[55]제직재!#REF!</definedName>
    <definedName name="vcxbds" localSheetId="4">[136]I一般比!#REF!</definedName>
    <definedName name="vcxbds" localSheetId="3">[136]I一般比!#REF!</definedName>
    <definedName name="vcxbds" localSheetId="0">[136]I一般比!#REF!</definedName>
    <definedName name="vcxbds">[136]I一般比!#REF!</definedName>
    <definedName name="vczdfesa" localSheetId="4">#REF!</definedName>
    <definedName name="vczdfesa" localSheetId="3">#REF!</definedName>
    <definedName name="vczdfesa" localSheetId="0">#REF!</definedName>
    <definedName name="vczdfesa">#REF!</definedName>
    <definedName name="vfh" localSheetId="4">[43]제직재!#REF!</definedName>
    <definedName name="vfh" localSheetId="3">[43]제직재!#REF!</definedName>
    <definedName name="vfh" localSheetId="0">[43]제직재!#REF!</definedName>
    <definedName name="vfh">[43]제직재!#REF!</definedName>
    <definedName name="vhder" localSheetId="4">[43]제직재!#REF!</definedName>
    <definedName name="vhder" localSheetId="3">[43]제직재!#REF!</definedName>
    <definedName name="vhder" localSheetId="0">[43]제직재!#REF!</definedName>
    <definedName name="vhder">[43]제직재!#REF!</definedName>
    <definedName name="VVVVVV" localSheetId="4">BLCH</definedName>
    <definedName name="VVVVVV" localSheetId="3">BLCH</definedName>
    <definedName name="VVVVVV" localSheetId="0">BLCH</definedName>
    <definedName name="VVVVVV">BLCH</definedName>
    <definedName name="w" localSheetId="4">#REF!</definedName>
    <definedName name="w" localSheetId="3">#REF!</definedName>
    <definedName name="w" localSheetId="0">#REF!</definedName>
    <definedName name="w">#REF!</definedName>
    <definedName name="WALL_FIN" localSheetId="4">#REF!</definedName>
    <definedName name="WALL_FIN" localSheetId="3">#REF!</definedName>
    <definedName name="WALL_FIN" localSheetId="0">#REF!</definedName>
    <definedName name="WALL_FIN">#REF!</definedName>
    <definedName name="WEQ" localSheetId="4">#REF!</definedName>
    <definedName name="WEQ" localSheetId="3">#REF!</definedName>
    <definedName name="WEQ" localSheetId="0">#REF!</definedName>
    <definedName name="WEQ">#REF!</definedName>
    <definedName name="WERTA" localSheetId="4">#REF!</definedName>
    <definedName name="WERTA" localSheetId="3">#REF!</definedName>
    <definedName name="WERTA" localSheetId="0">#REF!</definedName>
    <definedName name="WERTA">#REF!</definedName>
    <definedName name="WIND1_H" localSheetId="4">#REF!</definedName>
    <definedName name="WIND1_H" localSheetId="3">#REF!</definedName>
    <definedName name="WIND1_H" localSheetId="0">#REF!</definedName>
    <definedName name="WIND1_H">#REF!</definedName>
    <definedName name="WIND1_W" localSheetId="4">#REF!</definedName>
    <definedName name="WIND1_W" localSheetId="3">#REF!</definedName>
    <definedName name="WIND1_W" localSheetId="0">#REF!</definedName>
    <definedName name="WIND1_W">#REF!</definedName>
    <definedName name="WIND2_H" localSheetId="4">#REF!</definedName>
    <definedName name="WIND2_H" localSheetId="3">#REF!</definedName>
    <definedName name="WIND2_H" localSheetId="0">#REF!</definedName>
    <definedName name="WIND2_H">#REF!</definedName>
    <definedName name="WIND2_W" localSheetId="4">#REF!</definedName>
    <definedName name="WIND2_W" localSheetId="3">#REF!</definedName>
    <definedName name="WIND2_W" localSheetId="0">#REF!</definedName>
    <definedName name="WIND2_W">#REF!</definedName>
    <definedName name="WKD" localSheetId="4">#REF!</definedName>
    <definedName name="WKD" localSheetId="3">#REF!</definedName>
    <definedName name="WKD" localSheetId="0">#REF!</definedName>
    <definedName name="WKD">#REF!</definedName>
    <definedName name="WKF\\" localSheetId="4">'[121]98연계표'!#REF!</definedName>
    <definedName name="WKF\\" localSheetId="3">'[121]98연계표'!#REF!</definedName>
    <definedName name="WKF\\" localSheetId="0">'[121]98연계표'!#REF!</definedName>
    <definedName name="WKF\\">'[121]98연계표'!#REF!</definedName>
    <definedName name="wlr">[129]노임단가!$A$2:$A$105</definedName>
    <definedName name="wqr" localSheetId="4">'[81]N賃率-職'!#REF!</definedName>
    <definedName name="wqr" localSheetId="3">'[81]N賃率-職'!#REF!</definedName>
    <definedName name="wqr" localSheetId="0">'[81]N賃率-職'!#REF!</definedName>
    <definedName name="wqr">'[81]N賃率-職'!#REF!</definedName>
    <definedName name="wqtwq" localSheetId="4">[66]직재!#REF!</definedName>
    <definedName name="wqtwq" localSheetId="3">[66]직재!#REF!</definedName>
    <definedName name="wqtwq" localSheetId="0">[66]직재!#REF!</definedName>
    <definedName name="wqtwq">[66]직재!#REF!</definedName>
    <definedName name="wrn.구조2." hidden="1">{#N/A,#N/A,FALSE,"구조2"}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이정표." hidden="1">{#N/A,#N/A,FALSE,"이정표"}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ss" localSheetId="4">#REF!</definedName>
    <definedName name="wss" localSheetId="3">#REF!</definedName>
    <definedName name="wss" localSheetId="0">#REF!</definedName>
    <definedName name="wss">#REF!</definedName>
    <definedName name="WWW" localSheetId="4">#REF!</definedName>
    <definedName name="WWW" localSheetId="3">#REF!</definedName>
    <definedName name="WWW" localSheetId="0">#REF!</definedName>
    <definedName name="WWW">#REF!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9701D_일위대가_List" localSheetId="4">#REF!</definedName>
    <definedName name="X9701D_일위대가_List" localSheetId="3">#REF!</definedName>
    <definedName name="X9701D_일위대가_List" localSheetId="0">#REF!</definedName>
    <definedName name="X9701D_일위대가_List">#REF!</definedName>
    <definedName name="xhds" localSheetId="4">[68]I一般比!#REF!</definedName>
    <definedName name="xhds" localSheetId="3">[68]I一般比!#REF!</definedName>
    <definedName name="xhds" localSheetId="0">[68]I一般比!#REF!</definedName>
    <definedName name="xhds">[68]I一般比!#REF!</definedName>
    <definedName name="xhgts" localSheetId="4">[11]제직재!#REF!</definedName>
    <definedName name="xhgts" localSheetId="3">[11]제직재!#REF!</definedName>
    <definedName name="xhgts" localSheetId="0">[11]제직재!#REF!</definedName>
    <definedName name="xhgts">[11]제직재!#REF!</definedName>
    <definedName name="xvcx" localSheetId="4">'[42]설직재-1'!#REF!</definedName>
    <definedName name="xvcx" localSheetId="3">'[42]설직재-1'!#REF!</definedName>
    <definedName name="xvcx" localSheetId="0">'[42]설직재-1'!#REF!</definedName>
    <definedName name="xvcx">'[42]설직재-1'!#REF!</definedName>
    <definedName name="xx" localSheetId="4" hidden="1">[91]노임단가!#REF!</definedName>
    <definedName name="xx" localSheetId="3" hidden="1">[91]노임단가!#REF!</definedName>
    <definedName name="xx" localSheetId="0" hidden="1">[91]노임단가!#REF!</definedName>
    <definedName name="xx" hidden="1">[91]노임단가!#REF!</definedName>
    <definedName name="XXXXXX" hidden="1">{"'공사부문'!$A$6:$A$32"}</definedName>
    <definedName name="yitd" localSheetId="4">[43]제직재!#REF!</definedName>
    <definedName name="yitd" localSheetId="3">[43]제직재!#REF!</definedName>
    <definedName name="yitd" localSheetId="0">[43]제직재!#REF!</definedName>
    <definedName name="yitd">[43]제직재!#REF!</definedName>
    <definedName name="YOUNG" localSheetId="4">#REF!</definedName>
    <definedName name="YOUNG" localSheetId="3">#REF!</definedName>
    <definedName name="YOUNG" localSheetId="0">#REF!</definedName>
    <definedName name="YOUNG">#REF!</definedName>
    <definedName name="yterwy" localSheetId="4">[21]I一般比!#REF!</definedName>
    <definedName name="yterwy" localSheetId="3">[21]I一般比!#REF!</definedName>
    <definedName name="yterwy" localSheetId="0">[21]I一般比!#REF!</definedName>
    <definedName name="yterwy">[21]I一般比!#REF!</definedName>
    <definedName name="ytir" localSheetId="4">[73]직재!#REF!</definedName>
    <definedName name="ytir" localSheetId="3">[73]직재!#REF!</definedName>
    <definedName name="ytir" localSheetId="0">[73]직재!#REF!</definedName>
    <definedName name="ytir">[73]직재!#REF!</definedName>
    <definedName name="ytiueuy">#N/A</definedName>
    <definedName name="ytjt" localSheetId="4">#REF!</definedName>
    <definedName name="ytjt" localSheetId="3">#REF!</definedName>
    <definedName name="ytjt" localSheetId="0">#REF!</definedName>
    <definedName name="ytjt">#REF!</definedName>
    <definedName name="YTYITY" localSheetId="4">[125]I一般比!#REF!</definedName>
    <definedName name="YTYITY" localSheetId="3">[125]I一般比!#REF!</definedName>
    <definedName name="YTYITY" localSheetId="0">[125]I一般比!#REF!</definedName>
    <definedName name="YTYITY">[125]I一般比!#REF!</definedName>
    <definedName name="YURUNA" localSheetId="4">#REF!</definedName>
    <definedName name="YURUNA" localSheetId="3">#REF!</definedName>
    <definedName name="YURUNA" localSheetId="0">#REF!</definedName>
    <definedName name="YURUNA">#REF!</definedName>
    <definedName name="YURUNE" localSheetId="4">#REF!</definedName>
    <definedName name="YURUNE" localSheetId="3">#REF!</definedName>
    <definedName name="YURUNE" localSheetId="0">#REF!</definedName>
    <definedName name="YURUNE">#REF!</definedName>
    <definedName name="yyy" hidden="1">[137]수량산출!$A$1:$A$8561</definedName>
    <definedName name="Z" localSheetId="4">[22]표지!#REF!</definedName>
    <definedName name="Z" localSheetId="3">[22]표지!#REF!</definedName>
    <definedName name="Z" localSheetId="0">[22]표지!#REF!</definedName>
    <definedName name="Z">[22]표지!#REF!</definedName>
    <definedName name="zz" localSheetId="4">#REF!</definedName>
    <definedName name="zz" localSheetId="3">#REF!</definedName>
    <definedName name="zz" localSheetId="0">#REF!</definedName>
    <definedName name="zz">#REF!</definedName>
    <definedName name="ㄱ" localSheetId="4">[138]수량산출!#REF!</definedName>
    <definedName name="ㄱ" localSheetId="3">[138]수량산출!#REF!</definedName>
    <definedName name="ㄱ" localSheetId="0">[138]수량산출!#REF!</definedName>
    <definedName name="ㄱ">[138]수량산출!#REF!</definedName>
    <definedName name="ㄱㄱㄱ">[139]INPUT!$B$5</definedName>
    <definedName name="ㄱㄷㄱ" localSheetId="4">BLCH</definedName>
    <definedName name="ㄱㄷㄱ" localSheetId="3">BLCH</definedName>
    <definedName name="ㄱㄷㄱ" localSheetId="0">BLCH</definedName>
    <definedName name="ㄱㄷㄱ">BLCH</definedName>
    <definedName name="ㄱㄷㄵㅅㅎ" localSheetId="4">'[140]N賃率-職'!#REF!</definedName>
    <definedName name="ㄱㄷㄵㅅㅎ" localSheetId="3">'[140]N賃率-職'!#REF!</definedName>
    <definedName name="ㄱㄷㄵㅅㅎ" localSheetId="0">'[140]N賃率-職'!#REF!</definedName>
    <definedName name="ㄱㄷㄵㅅㅎ">'[140]N賃率-職'!#REF!</definedName>
    <definedName name="ㄱㄷㅅㅈㅅㄷ" localSheetId="4">'[141]N賃率-職'!#REF!</definedName>
    <definedName name="ㄱㄷㅅㅈㅅㄷ" localSheetId="3">'[141]N賃率-職'!#REF!</definedName>
    <definedName name="ㄱㄷㅅㅈㅅㄷ" localSheetId="0">'[141]N賃率-職'!#REF!</definedName>
    <definedName name="ㄱㄷㅅㅈㅅㄷ">'[141]N賃率-職'!#REF!</definedName>
    <definedName name="ㄱㄷ쇼" localSheetId="4" hidden="1">#REF!</definedName>
    <definedName name="ㄱㄷ쇼" localSheetId="3" hidden="1">#REF!</definedName>
    <definedName name="ㄱㄷ쇼" localSheetId="0" hidden="1">#REF!</definedName>
    <definedName name="ㄱㄷ쇼" hidden="1">#REF!</definedName>
    <definedName name="ㄱㄷㅈㄱㄷ" localSheetId="4">#REF!</definedName>
    <definedName name="ㄱㄷㅈㄱㄷ" localSheetId="3">#REF!</definedName>
    <definedName name="ㄱㄷㅈㄱㄷ" localSheetId="0">#REF!</definedName>
    <definedName name="ㄱㄷㅈㄱㄷ">#REF!</definedName>
    <definedName name="ㄱㄷㅈㅄㄷ" localSheetId="4" hidden="1">#REF!</definedName>
    <definedName name="ㄱㄷㅈㅄㄷ" localSheetId="3" hidden="1">#REF!</definedName>
    <definedName name="ㄱㄷㅈㅄㄷ" localSheetId="0" hidden="1">#REF!</definedName>
    <definedName name="ㄱㄷㅈㅄㄷ" hidden="1">#REF!</definedName>
    <definedName name="ㄱㄷ죠" localSheetId="4" hidden="1">#REF!</definedName>
    <definedName name="ㄱㄷ죠" localSheetId="3" hidden="1">#REF!</definedName>
    <definedName name="ㄱㄷ죠" localSheetId="0" hidden="1">#REF!</definedName>
    <definedName name="ㄱㄷ죠" hidden="1">#REF!</definedName>
    <definedName name="ㄱㄷㅎㄷ" localSheetId="4">[67]I一般比!#REF!</definedName>
    <definedName name="ㄱㄷㅎㄷ" localSheetId="3">[67]I一般比!#REF!</definedName>
    <definedName name="ㄱㄷㅎㄷ" localSheetId="0">[67]I一般比!#REF!</definedName>
    <definedName name="ㄱㄷㅎㄷ">[67]I一般比!#REF!</definedName>
    <definedName name="ㄱ됴죡ㄷ" localSheetId="4">#REF!</definedName>
    <definedName name="ㄱ됴죡ㄷ" localSheetId="3">#REF!</definedName>
    <definedName name="ㄱ됴죡ㄷ" localSheetId="0">#REF!</definedName>
    <definedName name="ㄱ됴죡ㄷ">#REF!</definedName>
    <definedName name="ㄱ됵ㄷ" localSheetId="4" hidden="1">#REF!</definedName>
    <definedName name="ㄱ됵ㄷ" localSheetId="3" hidden="1">#REF!</definedName>
    <definedName name="ㄱ됵ㄷ" localSheetId="0" hidden="1">#REF!</definedName>
    <definedName name="ㄱ됵ㄷ" hidden="1">#REF!</definedName>
    <definedName name="ㄱ됻ㅅㄱ" localSheetId="4">#REF!</definedName>
    <definedName name="ㄱ됻ㅅㄱ" localSheetId="3">#REF!</definedName>
    <definedName name="ㄱ됻ㅅㄱ" localSheetId="0">#REF!</definedName>
    <definedName name="ㄱ됻ㅅㄱ">#REF!</definedName>
    <definedName name="ㄱ둊" localSheetId="4" hidden="1">#REF!</definedName>
    <definedName name="ㄱ둊" localSheetId="3" hidden="1">#REF!</definedName>
    <definedName name="ㄱ둊" localSheetId="0" hidden="1">#REF!</definedName>
    <definedName name="ㄱ둊" hidden="1">#REF!</definedName>
    <definedName name="ㄱ둊ㄷㄱ" localSheetId="4">[142]I一般比!#REF!</definedName>
    <definedName name="ㄱ둊ㄷㄱ" localSheetId="3">[142]I一般比!#REF!</definedName>
    <definedName name="ㄱ둊ㄷㄱ" localSheetId="0">[142]I一般比!#REF!</definedName>
    <definedName name="ㄱ둊ㄷㄱ">[142]I一般比!#REF!</definedName>
    <definedName name="ㄱ쇼ㅕㅅ6ㄱ" localSheetId="4">'[143]설직재-1'!#REF!</definedName>
    <definedName name="ㄱ쇼ㅕㅅ6ㄱ" localSheetId="3">'[143]설직재-1'!#REF!</definedName>
    <definedName name="ㄱ쇼ㅕㅅ6ㄱ" localSheetId="0">'[143]설직재-1'!#REF!</definedName>
    <definedName name="ㄱ쇼ㅕㅅ6ㄱ">'[143]설직재-1'!#REF!</definedName>
    <definedName name="ㄱ숒ㄷㄱ" localSheetId="4">'[21]N賃率-職'!#REF!</definedName>
    <definedName name="ㄱ숒ㄷㄱ" localSheetId="3">'[21]N賃率-職'!#REF!</definedName>
    <definedName name="ㄱ숒ㄷㄱ" localSheetId="0">'[21]N賃率-職'!#REF!</definedName>
    <definedName name="ㄱ숒ㄷㄱ">'[21]N賃率-職'!#REF!</definedName>
    <definedName name="ㄱ어ㅗㅅㄱ" localSheetId="4">[83]I一般比!#REF!</definedName>
    <definedName name="ㄱ어ㅗㅅㄱ" localSheetId="3">[83]I一般比!#REF!</definedName>
    <definedName name="ㄱ어ㅗㅅㄱ" localSheetId="0">[83]I一般比!#REF!</definedName>
    <definedName name="ㄱ어ㅗㅅㄱ">[83]I一般比!#REF!</definedName>
    <definedName name="ㄱ어ㅛㄴㄷㅇ" localSheetId="4">[144]I一般比!#REF!</definedName>
    <definedName name="ㄱ어ㅛㄴㄷㅇ" localSheetId="3">[144]I一般比!#REF!</definedName>
    <definedName name="ㄱ어ㅛㄴㄷㅇ" localSheetId="0">[144]I一般比!#REF!</definedName>
    <definedName name="ㄱ어ㅛㄴㄷㅇ">[144]I一般比!#REF!</definedName>
    <definedName name="ㄱㅈ둇ㄷㄱ" localSheetId="4">#REF!</definedName>
    <definedName name="ㄱㅈ둇ㄷㄱ" localSheetId="3">#REF!</definedName>
    <definedName name="ㄱㅈ둇ㄷㄱ" localSheetId="0">#REF!</definedName>
    <definedName name="ㄱㅈ둇ㄷㄱ">#REF!</definedName>
    <definedName name="가" localSheetId="4">#REF!</definedName>
    <definedName name="가" localSheetId="3">#REF!</definedName>
    <definedName name="가" localSheetId="0">#REF!</definedName>
    <definedName name="가">#REF!</definedName>
    <definedName name="가2" localSheetId="4">#REF!</definedName>
    <definedName name="가2" localSheetId="3">#REF!</definedName>
    <definedName name="가2" localSheetId="0">#REF!</definedName>
    <definedName name="가2">#REF!</definedName>
    <definedName name="가3" localSheetId="4">#REF!</definedName>
    <definedName name="가3" localSheetId="3">#REF!</definedName>
    <definedName name="가3" localSheetId="0">#REF!</definedName>
    <definedName name="가3">#REF!</definedName>
    <definedName name="가4" localSheetId="4">#REF!</definedName>
    <definedName name="가4" localSheetId="3">#REF!</definedName>
    <definedName name="가4" localSheetId="0">#REF!</definedName>
    <definedName name="가4">#REF!</definedName>
    <definedName name="가5" localSheetId="4">#REF!</definedName>
    <definedName name="가5" localSheetId="3">#REF!</definedName>
    <definedName name="가5" localSheetId="0">#REF!</definedName>
    <definedName name="가5">#REF!</definedName>
    <definedName name="가6" localSheetId="4">#REF!</definedName>
    <definedName name="가6" localSheetId="3">#REF!</definedName>
    <definedName name="가6" localSheetId="0">#REF!</definedName>
    <definedName name="가6">#REF!</definedName>
    <definedName name="가나" localSheetId="4">#REF!</definedName>
    <definedName name="가나" localSheetId="3">#REF!</definedName>
    <definedName name="가나" localSheetId="0">#REF!</definedName>
    <definedName name="가나">#REF!</definedName>
    <definedName name="가스구조일수1" localSheetId="4">#REF!</definedName>
    <definedName name="가스구조일수1" localSheetId="3">#REF!</definedName>
    <definedName name="가스구조일수1" localSheetId="0">#REF!</definedName>
    <definedName name="가스구조일수1">#REF!</definedName>
    <definedName name="가스시설종수" localSheetId="4">#REF!</definedName>
    <definedName name="가스시설종수" localSheetId="3">#REF!</definedName>
    <definedName name="가스시설종수" localSheetId="0">#REF!</definedName>
    <definedName name="가스시설종수">#REF!</definedName>
    <definedName name="가스연장" localSheetId="4">#REF!</definedName>
    <definedName name="가스연장" localSheetId="3">#REF!</definedName>
    <definedName name="가스연장" localSheetId="0">#REF!</definedName>
    <definedName name="가스연장">#REF!</definedName>
    <definedName name="가스작업연장" localSheetId="4">#REF!</definedName>
    <definedName name="가스작업연장" localSheetId="3">#REF!</definedName>
    <definedName name="가스작업연장" localSheetId="0">#REF!</definedName>
    <definedName name="가스작업연장">#REF!</definedName>
    <definedName name="가스재구조일수" localSheetId="4">#REF!</definedName>
    <definedName name="가스재구조일수" localSheetId="3">#REF!</definedName>
    <definedName name="가스재구조일수" localSheetId="0">#REF!</definedName>
    <definedName name="가스재구조일수">#REF!</definedName>
    <definedName name="가스조사연장" localSheetId="4">#REF!</definedName>
    <definedName name="가스조사연장" localSheetId="3">#REF!</definedName>
    <definedName name="가스조사연장" localSheetId="0">#REF!</definedName>
    <definedName name="가스조사연장">#REF!</definedName>
    <definedName name="가아" localSheetId="4" hidden="1">[145]수량산출!#REF!</definedName>
    <definedName name="가아" localSheetId="3" hidden="1">[145]수량산출!#REF!</definedName>
    <definedName name="가아" localSheetId="0" hidden="1">[145]수량산출!#REF!</definedName>
    <definedName name="가아" hidden="1">[145]수량산출!#REF!</definedName>
    <definedName name="가중치" localSheetId="4">#REF!</definedName>
    <definedName name="가중치" localSheetId="3">#REF!</definedName>
    <definedName name="가중치" localSheetId="0">#REF!</definedName>
    <definedName name="가중치">#REF!</definedName>
    <definedName name="간노율">#N/A</definedName>
    <definedName name="간비울">#N/A</definedName>
    <definedName name="간접노무" localSheetId="4">#REF!</definedName>
    <definedName name="간접노무" localSheetId="3">#REF!</definedName>
    <definedName name="간접노무" localSheetId="0">#REF!</definedName>
    <definedName name="간접노무">#REF!</definedName>
    <definedName name="간접노무비" localSheetId="4">#REF!</definedName>
    <definedName name="간접노무비" localSheetId="3">#REF!</definedName>
    <definedName name="간접노무비" localSheetId="0">#REF!</definedName>
    <definedName name="간접노무비">#REF!</definedName>
    <definedName name="간접노무비율" localSheetId="4">#REF!</definedName>
    <definedName name="간접노무비율" localSheetId="3">#REF!</definedName>
    <definedName name="간접노무비율" localSheetId="0">#REF!</definedName>
    <definedName name="간접노무비율">#REF!</definedName>
    <definedName name="간지">'[24]#REF'!$A$1:$M$794</definedName>
    <definedName name="갑03" localSheetId="4">#REF!</definedName>
    <definedName name="갑03" localSheetId="3">#REF!</definedName>
    <definedName name="갑03" localSheetId="0">#REF!</definedName>
    <definedName name="갑03">#REF!</definedName>
    <definedName name="갑지2" localSheetId="4">#REF!</definedName>
    <definedName name="갑지2" localSheetId="3">#REF!</definedName>
    <definedName name="갑지2" localSheetId="0">#REF!</definedName>
    <definedName name="갑지2">#REF!</definedName>
    <definedName name="강" localSheetId="4">[146]수량산출!#REF!</definedName>
    <definedName name="강" localSheetId="3">[146]수량산출!#REF!</definedName>
    <definedName name="강" localSheetId="0">[146]수량산출!#REF!</definedName>
    <definedName name="강">[146]수량산출!#REF!</definedName>
    <definedName name="강_동바리" localSheetId="4">[147]수량산출!#REF!</definedName>
    <definedName name="강_동바리" localSheetId="3">[147]수량산출!#REF!</definedName>
    <definedName name="강_동바리" localSheetId="0">[147]수량산출!#REF!</definedName>
    <definedName name="강_동바리">[147]수량산출!#REF!</definedName>
    <definedName name="강_비계" localSheetId="4">[147]수량산출!#REF!</definedName>
    <definedName name="강_비계" localSheetId="3">[147]수량산출!#REF!</definedName>
    <definedName name="강_비계" localSheetId="0">[147]수량산출!#REF!</definedName>
    <definedName name="강_비계">[147]수량산출!#REF!</definedName>
    <definedName name="강가딘" localSheetId="4">#REF!</definedName>
    <definedName name="강가딘" localSheetId="3">#REF!</definedName>
    <definedName name="강가딘" localSheetId="0">#REF!</definedName>
    <definedName name="강가딘">#REF!</definedName>
    <definedName name="강비" localSheetId="4">[148]수량산출!#REF!</definedName>
    <definedName name="강비" localSheetId="3">[148]수량산출!#REF!</definedName>
    <definedName name="강비" localSheetId="0">[148]수량산출!#REF!</definedName>
    <definedName name="강비">[148]수량산출!#REF!</definedName>
    <definedName name="강아지" localSheetId="4" hidden="1">#REF!</definedName>
    <definedName name="강아지" localSheetId="3" hidden="1">#REF!</definedName>
    <definedName name="강아지" localSheetId="0" hidden="1">#REF!</definedName>
    <definedName name="강아지" hidden="1">#REF!</definedName>
    <definedName name="갖비11" localSheetId="4">#REF!</definedName>
    <definedName name="갖비11" localSheetId="3">#REF!</definedName>
    <definedName name="갖비11" localSheetId="0">#REF!</definedName>
    <definedName name="갖비11">#REF!</definedName>
    <definedName name="개소" localSheetId="4">[149]총_구조물공!#REF!</definedName>
    <definedName name="개소" localSheetId="3">[149]총_구조물공!#REF!</definedName>
    <definedName name="개소" localSheetId="0">[149]총_구조물공!#REF!</definedName>
    <definedName name="개소">[149]총_구조물공!#REF!</definedName>
    <definedName name="개요" localSheetId="4">#REF!</definedName>
    <definedName name="개요" localSheetId="3">#REF!</definedName>
    <definedName name="개요" localSheetId="0">#REF!</definedName>
    <definedName name="개요">#REF!</definedName>
    <definedName name="거" localSheetId="4">#REF!</definedName>
    <definedName name="거" localSheetId="3">#REF!</definedName>
    <definedName name="거" localSheetId="0">#REF!</definedName>
    <definedName name="거">#REF!</definedName>
    <definedName name="거_3" localSheetId="4">[147]수량산출!#REF!</definedName>
    <definedName name="거_3" localSheetId="3">[147]수량산출!#REF!</definedName>
    <definedName name="거_3" localSheetId="0">[147]수량산출!#REF!</definedName>
    <definedName name="거_3">[147]수량산출!#REF!</definedName>
    <definedName name="거_4" localSheetId="4">[147]수량산출!#REF!</definedName>
    <definedName name="거_4" localSheetId="3">[147]수량산출!#REF!</definedName>
    <definedName name="거_4" localSheetId="0">[147]수량산출!#REF!</definedName>
    <definedName name="거_4">[147]수량산출!#REF!</definedName>
    <definedName name="거_44" localSheetId="4">[147]수량산출!#REF!</definedName>
    <definedName name="거_44" localSheetId="3">[147]수량산출!#REF!</definedName>
    <definedName name="거_44" localSheetId="0">[147]수량산출!#REF!</definedName>
    <definedName name="거_44">[147]수량산출!#REF!</definedName>
    <definedName name="거_6" localSheetId="4">[147]수량산출!#REF!</definedName>
    <definedName name="거_6" localSheetId="3">[147]수량산출!#REF!</definedName>
    <definedName name="거_6" localSheetId="0">[147]수량산출!#REF!</definedName>
    <definedName name="거_6">[147]수량산출!#REF!</definedName>
    <definedName name="거리" localSheetId="4">#REF!</definedName>
    <definedName name="거리" localSheetId="3">#REF!</definedName>
    <definedName name="거리" localSheetId="0">#REF!</definedName>
    <definedName name="거리">#REF!</definedName>
    <definedName name="거ㅏ" hidden="1">[150]수량산출!$A$3:$H$8539</definedName>
    <definedName name="건설과" localSheetId="4">#REF!</definedName>
    <definedName name="건설과" localSheetId="3">#REF!</definedName>
    <definedName name="건설과" localSheetId="0">#REF!</definedName>
    <definedName name="건설과">#REF!</definedName>
    <definedName name="건장" localSheetId="4">#REF!</definedName>
    <definedName name="건장" localSheetId="3">#REF!</definedName>
    <definedName name="건장" localSheetId="0">#REF!</definedName>
    <definedName name="건장">#REF!</definedName>
    <definedName name="건축일위">[151]건축일위!$A$1:$N$119</definedName>
    <definedName name="겅" localSheetId="4">[152]수량산출!#REF!</definedName>
    <definedName name="겅" localSheetId="3">[152]수량산출!#REF!</definedName>
    <definedName name="겅" localSheetId="0">[152]수량산출!#REF!</definedName>
    <definedName name="겅">[152]수량산출!#REF!</definedName>
    <definedName name="견적" localSheetId="4">[153]표지!#REF!</definedName>
    <definedName name="견적" localSheetId="3">[153]표지!#REF!</definedName>
    <definedName name="견적" localSheetId="0">[153]표지!#REF!</definedName>
    <definedName name="견적">[153]표지!#REF!</definedName>
    <definedName name="견적금액">#N/A</definedName>
    <definedName name="견적금액분석">[154]!이전화면1</definedName>
    <definedName name="결2" localSheetId="4">[67]I一般比!#REF!</definedName>
    <definedName name="결2" localSheetId="3">[67]I一般比!#REF!</definedName>
    <definedName name="결2" localSheetId="0">[67]I一般比!#REF!</definedName>
    <definedName name="결2">[67]I一般比!#REF!</definedName>
    <definedName name="결과" localSheetId="4">[110]I一般比!#REF!</definedName>
    <definedName name="결과" localSheetId="3">[110]I一般比!#REF!</definedName>
    <definedName name="결과" localSheetId="0">[110]I一般比!#REF!</definedName>
    <definedName name="결과">[110]I一般比!#REF!</definedName>
    <definedName name="결제">#N/A</definedName>
    <definedName name="결제금액">#N/A</definedName>
    <definedName name="경" localSheetId="4">#REF!</definedName>
    <definedName name="경" localSheetId="3">#REF!</definedName>
    <definedName name="경" localSheetId="0">#REF!</definedName>
    <definedName name="경">#REF!</definedName>
    <definedName name="경비" localSheetId="4">#REF!</definedName>
    <definedName name="경비" localSheetId="3">#REF!</definedName>
    <definedName name="경비" localSheetId="0">#REF!</definedName>
    <definedName name="경비">#REF!</definedName>
    <definedName name="經費" localSheetId="4">#REF!</definedName>
    <definedName name="經費" localSheetId="3">#REF!</definedName>
    <definedName name="經費" localSheetId="0">#REF!</definedName>
    <definedName name="經費">#REF!</definedName>
    <definedName name="경비금액" localSheetId="4">#REF!</definedName>
    <definedName name="경비금액" localSheetId="3">#REF!</definedName>
    <definedName name="경비금액" localSheetId="0">#REF!</definedName>
    <definedName name="경비금액">#REF!</definedName>
    <definedName name="경비단가" localSheetId="4">#REF!</definedName>
    <definedName name="경비단가" localSheetId="3">#REF!</definedName>
    <definedName name="경비단가" localSheetId="0">#REF!</definedName>
    <definedName name="경비단가">#REF!</definedName>
    <definedName name="경비배부" localSheetId="4">#REF!</definedName>
    <definedName name="경비배부" localSheetId="3">#REF!</definedName>
    <definedName name="경비배부" localSheetId="0">#REF!</definedName>
    <definedName name="경비배부">#REF!</definedName>
    <definedName name="경비배부율" localSheetId="4">#REF!</definedName>
    <definedName name="경비배부율" localSheetId="3">#REF!</definedName>
    <definedName name="경비배부율" localSheetId="0">#REF!</definedName>
    <definedName name="경비배부율">#REF!</definedName>
    <definedName name="경비율" localSheetId="4">#REF!</definedName>
    <definedName name="경비율" localSheetId="3">#REF!</definedName>
    <definedName name="경비율" localSheetId="0">#REF!</definedName>
    <definedName name="경비율">#REF!</definedName>
    <definedName name="계수" localSheetId="4">#REF!</definedName>
    <definedName name="계수" localSheetId="3">#REF!</definedName>
    <definedName name="계수" localSheetId="0">#REF!</definedName>
    <definedName name="계수">#REF!</definedName>
    <definedName name="계약공기" localSheetId="4">#REF!</definedName>
    <definedName name="계약공기" localSheetId="3">#REF!</definedName>
    <definedName name="계약공기" localSheetId="0">#REF!</definedName>
    <definedName name="계약공기">#REF!</definedName>
    <definedName name="계약일" localSheetId="4">#REF!</definedName>
    <definedName name="계약일" localSheetId="3">#REF!</definedName>
    <definedName name="계약일" localSheetId="0">#REF!</definedName>
    <definedName name="계약일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회서" localSheetId="4">#REF!</definedName>
    <definedName name="계회서" localSheetId="3">#REF!</definedName>
    <definedName name="계회서" localSheetId="0">#REF!</definedName>
    <definedName name="계회서">#REF!</definedName>
    <definedName name="고급기능" localSheetId="4">#REF!</definedName>
    <definedName name="고급기능" localSheetId="3">#REF!</definedName>
    <definedName name="고급기능" localSheetId="0">#REF!</definedName>
    <definedName name="고급기능">#REF!</definedName>
    <definedName name="고급기술">[50]심사물량!$C$4</definedName>
    <definedName name="고급기술자" localSheetId="4">#REF!</definedName>
    <definedName name="고급기술자" localSheetId="3">#REF!</definedName>
    <definedName name="고급기술자" localSheetId="0">#REF!</definedName>
    <definedName name="고급기술자">#REF!</definedName>
    <definedName name="고급도화" localSheetId="4">#REF!</definedName>
    <definedName name="고급도화" localSheetId="3">#REF!</definedName>
    <definedName name="고급도화" localSheetId="0">#REF!</definedName>
    <definedName name="고급도화">#REF!</definedName>
    <definedName name="고급엔지니어링" localSheetId="4">#REF!</definedName>
    <definedName name="고급엔지니어링" localSheetId="3">#REF!</definedName>
    <definedName name="고급엔지니어링" localSheetId="0">#REF!</definedName>
    <definedName name="고급엔지니어링">#REF!</definedName>
    <definedName name="고급여비" localSheetId="4">#REF!</definedName>
    <definedName name="고급여비" localSheetId="3">#REF!</definedName>
    <definedName name="고급여비" localSheetId="0">#REF!</definedName>
    <definedName name="고급여비">#REF!</definedName>
    <definedName name="고급지도제작" localSheetId="4">#REF!</definedName>
    <definedName name="고급지도제작" localSheetId="3">#REF!</definedName>
    <definedName name="고급지도제작" localSheetId="0">#REF!</definedName>
    <definedName name="고급지도제작">#REF!</definedName>
    <definedName name="고급측량" localSheetId="4">#REF!</definedName>
    <definedName name="고급측량" localSheetId="3">#REF!</definedName>
    <definedName name="고급측량" localSheetId="0">#REF!</definedName>
    <definedName name="고급측량">#REF!</definedName>
    <definedName name="고급항공사진" localSheetId="4">#REF!</definedName>
    <definedName name="고급항공사진" localSheetId="3">#REF!</definedName>
    <definedName name="고급항공사진" localSheetId="0">#REF!</definedName>
    <definedName name="고급항공사진">#REF!</definedName>
    <definedName name="고기" localSheetId="4">#REF!</definedName>
    <definedName name="고기" localSheetId="3">#REF!</definedName>
    <definedName name="고기" localSheetId="0">#REF!</definedName>
    <definedName name="고기">#REF!</definedName>
    <definedName name="고능" localSheetId="4">#REF!</definedName>
    <definedName name="고능" localSheetId="3">#REF!</definedName>
    <definedName name="고능" localSheetId="0">#REF!</definedName>
    <definedName name="고능">#REF!</definedName>
    <definedName name="곱">[46]DATE!$I$24:$I$85</definedName>
    <definedName name="곱곱">[46]DATE!$I$24:$I$85</definedName>
    <definedName name="공" localSheetId="4">[146]수량산출!#REF!</definedName>
    <definedName name="공" localSheetId="3">[146]수량산출!#REF!</definedName>
    <definedName name="공" localSheetId="0">[146]수량산출!#REF!</definedName>
    <definedName name="공">[146]수량산출!#REF!</definedName>
    <definedName name="공간노">#N/A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" localSheetId="4">#REF!</definedName>
    <definedName name="공급가액" localSheetId="3">#REF!</definedName>
    <definedName name="공급가액" localSheetId="0">#REF!</definedName>
    <definedName name="공급가액">#REF!</definedName>
    <definedName name="공급가액1" localSheetId="4">#REF!</definedName>
    <definedName name="공급가액1" localSheetId="3">#REF!</definedName>
    <definedName name="공급가액1" localSheetId="0">#REF!</definedName>
    <definedName name="공급가액1">#REF!</definedName>
    <definedName name="공급가액10" localSheetId="4">#REF!</definedName>
    <definedName name="공급가액10" localSheetId="3">#REF!</definedName>
    <definedName name="공급가액10" localSheetId="0">#REF!</definedName>
    <definedName name="공급가액10">#REF!</definedName>
    <definedName name="공급가액11" localSheetId="4">#REF!</definedName>
    <definedName name="공급가액11" localSheetId="3">#REF!</definedName>
    <definedName name="공급가액11" localSheetId="0">#REF!</definedName>
    <definedName name="공급가액11">#REF!</definedName>
    <definedName name="공급가액12" localSheetId="4">#REF!</definedName>
    <definedName name="공급가액12" localSheetId="3">#REF!</definedName>
    <definedName name="공급가액12" localSheetId="0">#REF!</definedName>
    <definedName name="공급가액12">#REF!</definedName>
    <definedName name="공급가액13" localSheetId="4">#REF!</definedName>
    <definedName name="공급가액13" localSheetId="3">#REF!</definedName>
    <definedName name="공급가액13" localSheetId="0">#REF!</definedName>
    <definedName name="공급가액13">#REF!</definedName>
    <definedName name="공급가액2" localSheetId="4">#REF!</definedName>
    <definedName name="공급가액2" localSheetId="3">#REF!</definedName>
    <definedName name="공급가액2" localSheetId="0">#REF!</definedName>
    <definedName name="공급가액2">#REF!</definedName>
    <definedName name="공급가액3" localSheetId="4">#REF!</definedName>
    <definedName name="공급가액3" localSheetId="3">#REF!</definedName>
    <definedName name="공급가액3" localSheetId="0">#REF!</definedName>
    <definedName name="공급가액3">#REF!</definedName>
    <definedName name="공급가액4" localSheetId="4">#REF!</definedName>
    <definedName name="공급가액4" localSheetId="3">#REF!</definedName>
    <definedName name="공급가액4" localSheetId="0">#REF!</definedName>
    <definedName name="공급가액4">#REF!</definedName>
    <definedName name="공급가액5" localSheetId="4">#REF!</definedName>
    <definedName name="공급가액5" localSheetId="3">#REF!</definedName>
    <definedName name="공급가액5" localSheetId="0">#REF!</definedName>
    <definedName name="공급가액5">#REF!</definedName>
    <definedName name="공급가액6" localSheetId="4">#REF!</definedName>
    <definedName name="공급가액6" localSheetId="3">#REF!</definedName>
    <definedName name="공급가액6" localSheetId="0">#REF!</definedName>
    <definedName name="공급가액6">#REF!</definedName>
    <definedName name="공급가액7" localSheetId="4">#REF!</definedName>
    <definedName name="공급가액7" localSheetId="3">#REF!</definedName>
    <definedName name="공급가액7" localSheetId="0">#REF!</definedName>
    <definedName name="공급가액7">#REF!</definedName>
    <definedName name="공급가액8" localSheetId="4">#REF!</definedName>
    <definedName name="공급가액8" localSheetId="3">#REF!</definedName>
    <definedName name="공급가액8" localSheetId="0">#REF!</definedName>
    <definedName name="공급가액8">#REF!</definedName>
    <definedName name="공급가액9" localSheetId="4">#REF!</definedName>
    <definedName name="공급가액9" localSheetId="3">#REF!</definedName>
    <definedName name="공급가액9" localSheetId="0">#REF!</definedName>
    <definedName name="공급가액9">#REF!</definedName>
    <definedName name="공기" localSheetId="4">#REF!</definedName>
    <definedName name="공기" localSheetId="3">#REF!</definedName>
    <definedName name="공기" localSheetId="0">#REF!</definedName>
    <definedName name="공기">#REF!</definedName>
    <definedName name="공단" localSheetId="4">#REF!</definedName>
    <definedName name="공단" localSheetId="3">#REF!</definedName>
    <definedName name="공단" localSheetId="0">#REF!</definedName>
    <definedName name="공단">#REF!</definedName>
    <definedName name="공무" localSheetId="4">#REF!</definedName>
    <definedName name="공무" localSheetId="3">#REF!</definedName>
    <definedName name="공무" localSheetId="0">#REF!</definedName>
    <definedName name="공무">#REF!</definedName>
    <definedName name="공보" localSheetId="4">#REF!</definedName>
    <definedName name="공보" localSheetId="3">#REF!</definedName>
    <definedName name="공보" localSheetId="0">#REF!</definedName>
    <definedName name="공보">#REF!</definedName>
    <definedName name="공사" localSheetId="4" hidden="1">'[131]8.PILE  (돌출)'!#REF!</definedName>
    <definedName name="공사" localSheetId="3" hidden="1">'[131]8.PILE  (돌출)'!#REF!</definedName>
    <definedName name="공사" localSheetId="0" hidden="1">'[131]8.PILE  (돌출)'!#REF!</definedName>
    <definedName name="공사" hidden="1">'[131]8.PILE  (돌출)'!#REF!</definedName>
    <definedName name="공사내용1" localSheetId="4">#REF!</definedName>
    <definedName name="공사내용1" localSheetId="3">#REF!</definedName>
    <definedName name="공사내용1" localSheetId="0">#REF!</definedName>
    <definedName name="공사내용1">#REF!</definedName>
    <definedName name="공사내용10" localSheetId="4">#REF!</definedName>
    <definedName name="공사내용10" localSheetId="3">#REF!</definedName>
    <definedName name="공사내용10" localSheetId="0">#REF!</definedName>
    <definedName name="공사내용10">#REF!</definedName>
    <definedName name="공사내용11" localSheetId="4">#REF!</definedName>
    <definedName name="공사내용11" localSheetId="3">#REF!</definedName>
    <definedName name="공사내용11" localSheetId="0">#REF!</definedName>
    <definedName name="공사내용11">#REF!</definedName>
    <definedName name="공사내용12" localSheetId="4">#REF!</definedName>
    <definedName name="공사내용12" localSheetId="3">#REF!</definedName>
    <definedName name="공사내용12" localSheetId="0">#REF!</definedName>
    <definedName name="공사내용12">#REF!</definedName>
    <definedName name="공사내용13" localSheetId="4">#REF!</definedName>
    <definedName name="공사내용13" localSheetId="3">#REF!</definedName>
    <definedName name="공사내용13" localSheetId="0">#REF!</definedName>
    <definedName name="공사내용13">#REF!</definedName>
    <definedName name="공사내용2" localSheetId="4">#REF!</definedName>
    <definedName name="공사내용2" localSheetId="3">#REF!</definedName>
    <definedName name="공사내용2" localSheetId="0">#REF!</definedName>
    <definedName name="공사내용2">#REF!</definedName>
    <definedName name="공사내용3" localSheetId="4">#REF!</definedName>
    <definedName name="공사내용3" localSheetId="3">#REF!</definedName>
    <definedName name="공사내용3" localSheetId="0">#REF!</definedName>
    <definedName name="공사내용3">#REF!</definedName>
    <definedName name="공사내용4" localSheetId="4">#REF!</definedName>
    <definedName name="공사내용4" localSheetId="3">#REF!</definedName>
    <definedName name="공사내용4" localSheetId="0">#REF!</definedName>
    <definedName name="공사내용4">#REF!</definedName>
    <definedName name="공사내용5" localSheetId="4">#REF!</definedName>
    <definedName name="공사내용5" localSheetId="3">#REF!</definedName>
    <definedName name="공사내용5" localSheetId="0">#REF!</definedName>
    <definedName name="공사내용5">#REF!</definedName>
    <definedName name="공사내용6" localSheetId="4">#REF!</definedName>
    <definedName name="공사내용6" localSheetId="3">#REF!</definedName>
    <definedName name="공사내용6" localSheetId="0">#REF!</definedName>
    <definedName name="공사내용6">#REF!</definedName>
    <definedName name="공사내용7" localSheetId="4">#REF!</definedName>
    <definedName name="공사내용7" localSheetId="3">#REF!</definedName>
    <definedName name="공사내용7" localSheetId="0">#REF!</definedName>
    <definedName name="공사내용7">#REF!</definedName>
    <definedName name="공사내용8" localSheetId="4">#REF!</definedName>
    <definedName name="공사내용8" localSheetId="3">#REF!</definedName>
    <definedName name="공사내용8" localSheetId="0">#REF!</definedName>
    <definedName name="공사내용8">#REF!</definedName>
    <definedName name="공사내용9" localSheetId="4">#REF!</definedName>
    <definedName name="공사내용9" localSheetId="3">#REF!</definedName>
    <definedName name="공사내용9" localSheetId="0">#REF!</definedName>
    <definedName name="공사내용9">#REF!</definedName>
    <definedName name="공사명" localSheetId="4">#REF!</definedName>
    <definedName name="공사명" localSheetId="3">#REF!</definedName>
    <definedName name="공사명" localSheetId="0">#REF!</definedName>
    <definedName name="공사명">#REF!</definedName>
    <definedName name="공사원가명세서" localSheetId="4">#REF!</definedName>
    <definedName name="공사원가명세서" localSheetId="3">#REF!</definedName>
    <definedName name="공사원가명세서" localSheetId="0">#REF!</definedName>
    <definedName name="공사원가명세서">#REF!</definedName>
    <definedName name="공사원가명세서분석표1" localSheetId="4">[155]경산!#REF!</definedName>
    <definedName name="공사원가명세서분석표1" localSheetId="3">[155]경산!#REF!</definedName>
    <definedName name="공사원가명세서분석표1" localSheetId="0">[155]경산!#REF!</definedName>
    <definedName name="공사원가명세서분석표1">[155]경산!#REF!</definedName>
    <definedName name="공사위치" localSheetId="4">#REF!</definedName>
    <definedName name="공사위치" localSheetId="3">#REF!</definedName>
    <definedName name="공사위치" localSheetId="0">#REF!</definedName>
    <definedName name="공사위치">#REF!</definedName>
    <definedName name="공사잔금">#N/A</definedName>
    <definedName name="공산" localSheetId="4">#REF!</definedName>
    <definedName name="공산" localSheetId="3">#REF!</definedName>
    <definedName name="공산" localSheetId="0">#REF!</definedName>
    <definedName name="공산">#REF!</definedName>
    <definedName name="공산품" localSheetId="4">#REF!</definedName>
    <definedName name="공산품" localSheetId="3">#REF!</definedName>
    <definedName name="공산품" localSheetId="0">#REF!</definedName>
    <definedName name="공산품">#REF!</definedName>
    <definedName name="공수1" localSheetId="4">BLCH</definedName>
    <definedName name="공수1" localSheetId="3">BLCH</definedName>
    <definedName name="공수1" localSheetId="0">BLCH</definedName>
    <definedName name="공수1">BLCH</definedName>
    <definedName name="공압축3.5간재">'[156]기계경비(시간당)'!$H$248</definedName>
    <definedName name="공압축3.5노무">'[156]기계경비(시간당)'!$H$244</definedName>
    <definedName name="공압축3.5노무야간">'[156]기계경비(시간당)'!$H$245</definedName>
    <definedName name="공압축3.5손료">'[156]기계경비(시간당)'!$H$243</definedName>
    <definedName name="공압축7.1간재">'[156]기계경비(시간당)'!$H$256</definedName>
    <definedName name="공압축7.1노무">'[156]기계경비(시간당)'!$H$252</definedName>
    <definedName name="공압축7.1노무야간">'[156]기계경비(시간당)'!$H$253</definedName>
    <definedName name="공압축7.1손료">'[156]기계경비(시간당)'!$H$251</definedName>
    <definedName name="공일" localSheetId="4">#REF!</definedName>
    <definedName name="공일" localSheetId="3">#REF!</definedName>
    <definedName name="공일" localSheetId="0">#REF!</definedName>
    <definedName name="공일">#REF!</definedName>
    <definedName name="공작실" localSheetId="4">'[157]#REF'!#REF!</definedName>
    <definedName name="공작실" localSheetId="3">'[157]#REF'!#REF!</definedName>
    <definedName name="공작실" localSheetId="0">'[157]#REF'!#REF!</definedName>
    <definedName name="공작실">'[157]#REF'!#REF!</definedName>
    <definedName name="공전" localSheetId="4">#REF!</definedName>
    <definedName name="공전" localSheetId="3">#REF!</definedName>
    <definedName name="공전" localSheetId="0">#REF!</definedName>
    <definedName name="공전">#REF!</definedName>
    <definedName name="공정전략" localSheetId="4">#REF!</definedName>
    <definedName name="공정전략" localSheetId="3">#REF!</definedName>
    <definedName name="공정전략" localSheetId="0">#REF!</definedName>
    <definedName name="공정전략">#REF!</definedName>
    <definedName name="공종">#N/A</definedName>
    <definedName name="공종분류">OFFSET([158]파일의이용!$P$2,0,0,COUNTA([158]파일의이용!$P$2:$P$34),1)</definedName>
    <definedName name="공토공단위당" localSheetId="4">#REF!</definedName>
    <definedName name="공토공단위당" localSheetId="3">#REF!</definedName>
    <definedName name="공토공단위당" localSheetId="0">#REF!</definedName>
    <definedName name="공토공단위당">#REF!</definedName>
    <definedName name="관" localSheetId="4">[146]수량산출!#REF!</definedName>
    <definedName name="관" localSheetId="3">[146]수량산출!#REF!</definedName>
    <definedName name="관" localSheetId="0">[146]수량산출!#REF!</definedName>
    <definedName name="관">[146]수량산출!#REF!</definedName>
    <definedName name="관_상접" localSheetId="4">#REF!</definedName>
    <definedName name="관_상접" localSheetId="3">#REF!</definedName>
    <definedName name="관_상접" localSheetId="0">#REF!</definedName>
    <definedName name="관_상접">#REF!</definedName>
    <definedName name="관_상직" localSheetId="4">#REF!</definedName>
    <definedName name="관_상직" localSheetId="3">#REF!</definedName>
    <definedName name="관_상직" localSheetId="0">#REF!</definedName>
    <definedName name="관_상직">#REF!</definedName>
    <definedName name="관_주접" localSheetId="4">#REF!</definedName>
    <definedName name="관_주접" localSheetId="3">#REF!</definedName>
    <definedName name="관_주접" localSheetId="0">#REF!</definedName>
    <definedName name="관_주접">#REF!</definedName>
    <definedName name="관_지" localSheetId="4">[147]수량산출!#REF!</definedName>
    <definedName name="관_지" localSheetId="3">[147]수량산출!#REF!</definedName>
    <definedName name="관_지" localSheetId="0">[147]수량산출!#REF!</definedName>
    <definedName name="관_지">[147]수량산출!#REF!</definedName>
    <definedName name="관_직주">[159]INPUT!$B$8</definedName>
    <definedName name="관경" localSheetId="4">#REF!</definedName>
    <definedName name="관경" localSheetId="3">#REF!</definedName>
    <definedName name="관경" localSheetId="0">#REF!</definedName>
    <definedName name="관경">#REF!</definedName>
    <definedName name="관경1" localSheetId="4">'[160]토사(PE)'!#REF!</definedName>
    <definedName name="관경1" localSheetId="3">'[160]토사(PE)'!#REF!</definedName>
    <definedName name="관경1" localSheetId="0">'[160]토사(PE)'!#REF!</definedName>
    <definedName name="관경1">'[160]토사(PE)'!#REF!</definedName>
    <definedName name="관급" localSheetId="4">#REF!,#REF!,#REF!</definedName>
    <definedName name="관급" localSheetId="3">#REF!,#REF!,#REF!</definedName>
    <definedName name="관급" localSheetId="0">#REF!,#REF!,#REF!</definedName>
    <definedName name="관급">#REF!,#REF!,#REF!</definedName>
    <definedName name="관급자재">[161]관급_File!$A$1:$O$65536</definedName>
    <definedName name="관급자재대" localSheetId="4">#REF!</definedName>
    <definedName name="관급자재대" localSheetId="3">#REF!</definedName>
    <definedName name="관급자재대" localSheetId="0">#REF!</definedName>
    <definedName name="관급자재대">#REF!</definedName>
    <definedName name="관두께" localSheetId="4">'[26]토사(PE)'!#REF!</definedName>
    <definedName name="관두께" localSheetId="3">'[26]토사(PE)'!#REF!</definedName>
    <definedName name="관두께" localSheetId="0">'[26]토사(PE)'!#REF!</definedName>
    <definedName name="관두께">'[26]토사(PE)'!#REF!</definedName>
    <definedName name="관로자료" localSheetId="4">#REF!</definedName>
    <definedName name="관로자료" localSheetId="3">#REF!</definedName>
    <definedName name="관로자료" localSheetId="0">#REF!</definedName>
    <definedName name="관로자료">#REF!</definedName>
    <definedName name="관로자료1" localSheetId="4">#REF!</definedName>
    <definedName name="관로자료1" localSheetId="3">#REF!</definedName>
    <definedName name="관로자료1" localSheetId="0">#REF!</definedName>
    <definedName name="관로자료1">#REF!</definedName>
    <definedName name="관리" localSheetId="4">#REF!</definedName>
    <definedName name="관리" localSheetId="3">#REF!</definedName>
    <definedName name="관리" localSheetId="0">#REF!</definedName>
    <definedName name="관리">#REF!</definedName>
    <definedName name="관지수판" localSheetId="4">[147]수량산출!#REF!</definedName>
    <definedName name="관지수판" localSheetId="3">[147]수량산출!#REF!</definedName>
    <definedName name="관지수판" localSheetId="0">[147]수량산출!#REF!</definedName>
    <definedName name="관지수판">[147]수량산출!#REF!</definedName>
    <definedName name="관토피" localSheetId="4">'[26]토사(PE)'!#REF!</definedName>
    <definedName name="관토피" localSheetId="3">'[26]토사(PE)'!#REF!</definedName>
    <definedName name="관토피" localSheetId="0">'[26]토사(PE)'!#REF!</definedName>
    <definedName name="관토피">'[26]토사(PE)'!#REF!</definedName>
    <definedName name="광산" localSheetId="4">#REF!</definedName>
    <definedName name="광산" localSheetId="3">#REF!</definedName>
    <definedName name="광산" localSheetId="0">#REF!</definedName>
    <definedName name="광산">#REF!</definedName>
    <definedName name="광산품" localSheetId="4">#REF!</definedName>
    <definedName name="광산품" localSheetId="3">#REF!</definedName>
    <definedName name="광산품" localSheetId="0">#REF!</definedName>
    <definedName name="광산품">#REF!</definedName>
    <definedName name="교ㅕㄱ셔" localSheetId="4">#REF!</definedName>
    <definedName name="교ㅕㄱ셔" localSheetId="3">#REF!</definedName>
    <definedName name="교ㅕㄱ셔" localSheetId="0">#REF!</definedName>
    <definedName name="교ㅕㄱ셔">#REF!</definedName>
    <definedName name="굗ㅅ">#N/A</definedName>
    <definedName name="굗ㅈ" localSheetId="4">#REF!</definedName>
    <definedName name="굗ㅈ" localSheetId="3">#REF!</definedName>
    <definedName name="굗ㅈ" localSheetId="0">#REF!</definedName>
    <definedName name="굗ㅈ">#REF!</definedName>
    <definedName name="굦ㅂ" localSheetId="4">#REF!</definedName>
    <definedName name="굦ㅂ" localSheetId="3">#REF!</definedName>
    <definedName name="굦ㅂ" localSheetId="0">#REF!</definedName>
    <definedName name="굦ㅂ">#REF!</definedName>
    <definedName name="구" hidden="1">{#N/A,#N/A,FALSE,"구조2"}</definedName>
    <definedName name="구분" localSheetId="4">#REF!</definedName>
    <definedName name="구분" localSheetId="3">#REF!</definedName>
    <definedName name="구분" localSheetId="0">#REF!</definedName>
    <definedName name="구분">#REF!</definedName>
    <definedName name="구분1" localSheetId="4">#REF!</definedName>
    <definedName name="구분1" localSheetId="3">#REF!</definedName>
    <definedName name="구분1" localSheetId="0">#REF!</definedName>
    <definedName name="구분1">#REF!</definedName>
    <definedName name="구분10" localSheetId="4">#REF!</definedName>
    <definedName name="구분10" localSheetId="3">#REF!</definedName>
    <definedName name="구분10" localSheetId="0">#REF!</definedName>
    <definedName name="구분10">#REF!</definedName>
    <definedName name="구분11" localSheetId="4">#REF!</definedName>
    <definedName name="구분11" localSheetId="3">#REF!</definedName>
    <definedName name="구분11" localSheetId="0">#REF!</definedName>
    <definedName name="구분11">#REF!</definedName>
    <definedName name="구분12" localSheetId="4">#REF!</definedName>
    <definedName name="구분12" localSheetId="3">#REF!</definedName>
    <definedName name="구분12" localSheetId="0">#REF!</definedName>
    <definedName name="구분12">#REF!</definedName>
    <definedName name="구분13" localSheetId="4">#REF!</definedName>
    <definedName name="구분13" localSheetId="3">#REF!</definedName>
    <definedName name="구분13" localSheetId="0">#REF!</definedName>
    <definedName name="구분13">#REF!</definedName>
    <definedName name="구분2" localSheetId="4">#REF!</definedName>
    <definedName name="구분2" localSheetId="3">#REF!</definedName>
    <definedName name="구분2" localSheetId="0">#REF!</definedName>
    <definedName name="구분2">#REF!</definedName>
    <definedName name="구분3" localSheetId="4">#REF!</definedName>
    <definedName name="구분3" localSheetId="3">#REF!</definedName>
    <definedName name="구분3" localSheetId="0">#REF!</definedName>
    <definedName name="구분3">#REF!</definedName>
    <definedName name="구분4" localSheetId="4">#REF!</definedName>
    <definedName name="구분4" localSheetId="3">#REF!</definedName>
    <definedName name="구분4" localSheetId="0">#REF!</definedName>
    <definedName name="구분4">#REF!</definedName>
    <definedName name="구분5" localSheetId="4">#REF!</definedName>
    <definedName name="구분5" localSheetId="3">#REF!</definedName>
    <definedName name="구분5" localSheetId="0">#REF!</definedName>
    <definedName name="구분5">#REF!</definedName>
    <definedName name="구분6" localSheetId="4">#REF!</definedName>
    <definedName name="구분6" localSheetId="3">#REF!</definedName>
    <definedName name="구분6" localSheetId="0">#REF!</definedName>
    <definedName name="구분6">#REF!</definedName>
    <definedName name="구분7" localSheetId="4">#REF!</definedName>
    <definedName name="구분7" localSheetId="3">#REF!</definedName>
    <definedName name="구분7" localSheetId="0">#REF!</definedName>
    <definedName name="구분7">#REF!</definedName>
    <definedName name="구분8" localSheetId="4">#REF!</definedName>
    <definedName name="구분8" localSheetId="3">#REF!</definedName>
    <definedName name="구분8" localSheetId="0">#REF!</definedName>
    <definedName name="구분8">#REF!</definedName>
    <definedName name="구분9" localSheetId="4">#REF!</definedName>
    <definedName name="구분9" localSheetId="3">#REF!</definedName>
    <definedName name="구분9" localSheetId="0">#REF!</definedName>
    <definedName name="구분9">#REF!</definedName>
    <definedName name="구조물공수" localSheetId="4">#REF!</definedName>
    <definedName name="구조물공수" localSheetId="3">#REF!</definedName>
    <definedName name="구조물공수" localSheetId="0">#REF!</definedName>
    <definedName name="구조물공수">#REF!</definedName>
    <definedName name="구조물공하" localSheetId="4">#REF!</definedName>
    <definedName name="구조물공하" localSheetId="3">#REF!</definedName>
    <definedName name="구조물공하" localSheetId="0">#REF!</definedName>
    <definedName name="구조물공하">#REF!</definedName>
    <definedName name="구조작업량" localSheetId="4">#REF!</definedName>
    <definedName name="구조작업량" localSheetId="3">#REF!</definedName>
    <definedName name="구조작업량" localSheetId="0">#REF!</definedName>
    <definedName name="구조작업량">#REF!</definedName>
    <definedName name="구조지형계수" localSheetId="4">#REF!</definedName>
    <definedName name="구조지형계수" localSheetId="3">#REF!</definedName>
    <definedName name="구조지형계수" localSheetId="0">#REF!</definedName>
    <definedName name="구조지형계수">#REF!</definedName>
    <definedName name="구조토적1">[162]기본일위!$A:$IV</definedName>
    <definedName name="구조화일수" localSheetId="4">#REF!</definedName>
    <definedName name="구조화일수" localSheetId="3">#REF!</definedName>
    <definedName name="구조화일수" localSheetId="0">#REF!</definedName>
    <definedName name="구조화일수">#REF!</definedName>
    <definedName name="구축비율" localSheetId="4">#REF!</definedName>
    <definedName name="구축비율" localSheetId="3">#REF!</definedName>
    <definedName name="구축비율" localSheetId="0">#REF!</definedName>
    <definedName name="구축비율">#REF!</definedName>
    <definedName name="구축비율2" localSheetId="4">#REF!</definedName>
    <definedName name="구축비율2" localSheetId="3">#REF!</definedName>
    <definedName name="구축비율2" localSheetId="0">#REF!</definedName>
    <definedName name="구축비율2">#REF!</definedName>
    <definedName name="국내장비" localSheetId="4">#REF!</definedName>
    <definedName name="국내장비" localSheetId="3">#REF!</definedName>
    <definedName name="국내장비" localSheetId="0">#REF!</definedName>
    <definedName name="국내장비">#REF!</definedName>
    <definedName name="국내장비계" localSheetId="4">#REF!</definedName>
    <definedName name="국내장비계" localSheetId="3">#REF!</definedName>
    <definedName name="국내장비계" localSheetId="0">#REF!</definedName>
    <definedName name="국내장비계">#REF!</definedName>
    <definedName name="권">[46]DATE!$I$24:$I$85</definedName>
    <definedName name="권권">[46]DATE!$I$24:$I$85</definedName>
    <definedName name="규격" localSheetId="4">#REF!</definedName>
    <definedName name="규격" localSheetId="3">#REF!</definedName>
    <definedName name="규격" localSheetId="0">#REF!</definedName>
    <definedName name="규격">#REF!</definedName>
    <definedName name="규모계수" localSheetId="4">#REF!</definedName>
    <definedName name="규모계수" localSheetId="3">#REF!</definedName>
    <definedName name="규모계수" localSheetId="0">#REF!</definedName>
    <definedName name="규모계수">#REF!</definedName>
    <definedName name="그라우팅">[151]그라우팅일위!$A$1:$N$107</definedName>
    <definedName name="그래픽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그시기" localSheetId="4">#REF!</definedName>
    <definedName name="그시기" localSheetId="3">#REF!</definedName>
    <definedName name="그시기" localSheetId="0">#REF!</definedName>
    <definedName name="그시기">#REF!</definedName>
    <definedName name="근" localSheetId="4">[146]수량산출!#REF!</definedName>
    <definedName name="근" localSheetId="3">[146]수량산출!#REF!</definedName>
    <definedName name="근" localSheetId="0">[146]수량산출!#REF!</definedName>
    <definedName name="근">[146]수량산출!#REF!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계수" localSheetId="4">#REF!</definedName>
    <definedName name="근로자계수" localSheetId="3">#REF!</definedName>
    <definedName name="근로자계수" localSheetId="0">#REF!</definedName>
    <definedName name="근로자계수">#REF!</definedName>
    <definedName name="금변금간접노무비" localSheetId="4">#REF!</definedName>
    <definedName name="금변금간접노무비" localSheetId="3">#REF!</definedName>
    <definedName name="금변금간접노무비" localSheetId="0">#REF!</definedName>
    <definedName name="금변금간접노무비">#REF!</definedName>
    <definedName name="금변금고용보험료" localSheetId="4">#REF!</definedName>
    <definedName name="금변금고용보험료" localSheetId="3">#REF!</definedName>
    <definedName name="금변금고용보험료" localSheetId="0">#REF!</definedName>
    <definedName name="금변금고용보험료">#REF!</definedName>
    <definedName name="금변금공급가액" localSheetId="4">#REF!</definedName>
    <definedName name="금변금공급가액" localSheetId="3">#REF!</definedName>
    <definedName name="금변금공급가액" localSheetId="0">#REF!</definedName>
    <definedName name="금변금공급가액">#REF!</definedName>
    <definedName name="금변금공사원가" localSheetId="4">#REF!</definedName>
    <definedName name="금변금공사원가" localSheetId="3">#REF!</definedName>
    <definedName name="금변금공사원가" localSheetId="0">#REF!</definedName>
    <definedName name="금변금공사원가">#REF!</definedName>
    <definedName name="금변금기타경비" localSheetId="4">#REF!</definedName>
    <definedName name="금변금기타경비" localSheetId="3">#REF!</definedName>
    <definedName name="금변금기타경비" localSheetId="0">#REF!</definedName>
    <definedName name="금변금기타경비">#REF!</definedName>
    <definedName name="금변금도급액" localSheetId="4">#REF!</definedName>
    <definedName name="금변금도급액" localSheetId="3">#REF!</definedName>
    <definedName name="금변금도급액" localSheetId="0">#REF!</definedName>
    <definedName name="금변금도급액">#REF!</definedName>
    <definedName name="금변금부가가치세" localSheetId="4">#REF!</definedName>
    <definedName name="금변금부가가치세" localSheetId="3">#REF!</definedName>
    <definedName name="금변금부가가치세" localSheetId="0">#REF!</definedName>
    <definedName name="금변금부가가치세">#REF!</definedName>
    <definedName name="금변금산재보험료" localSheetId="4">#REF!</definedName>
    <definedName name="금변금산재보험료" localSheetId="3">#REF!</definedName>
    <definedName name="금변금산재보험료" localSheetId="0">#REF!</definedName>
    <definedName name="금변금산재보험료">#REF!</definedName>
    <definedName name="금변금순공사원가" localSheetId="4">#REF!</definedName>
    <definedName name="금변금순공사원가" localSheetId="3">#REF!</definedName>
    <definedName name="금변금순공사원가" localSheetId="0">#REF!</definedName>
    <definedName name="금변금순공사원가">#REF!</definedName>
    <definedName name="금변금안전관리비" localSheetId="4">#REF!</definedName>
    <definedName name="금변금안전관리비" localSheetId="3">#REF!</definedName>
    <definedName name="금변금안전관리비" localSheetId="0">#REF!</definedName>
    <definedName name="금변금안전관리비">#REF!</definedName>
    <definedName name="금변금이윤" localSheetId="4">#REF!</definedName>
    <definedName name="금변금이윤" localSheetId="3">#REF!</definedName>
    <definedName name="금변금이윤" localSheetId="0">#REF!</definedName>
    <definedName name="금변금이윤">#REF!</definedName>
    <definedName name="금변금일반관리비" localSheetId="4">#REF!</definedName>
    <definedName name="금변금일반관리비" localSheetId="3">#REF!</definedName>
    <definedName name="금변금일반관리비" localSheetId="0">#REF!</definedName>
    <definedName name="금변금일반관리비">#REF!</definedName>
    <definedName name="금변금폐기물처리비" localSheetId="4">#REF!</definedName>
    <definedName name="금변금폐기물처리비" localSheetId="3">#REF!</definedName>
    <definedName name="금변금폐기물처리비" localSheetId="0">#REF!</definedName>
    <definedName name="금변금폐기물처리비">#REF!</definedName>
    <definedName name="금변전간접노무비" localSheetId="4">#REF!</definedName>
    <definedName name="금변전간접노무비" localSheetId="3">#REF!</definedName>
    <definedName name="금변전간접노무비" localSheetId="0">#REF!</definedName>
    <definedName name="금변전간접노무비">#REF!</definedName>
    <definedName name="금변전고용보험료" localSheetId="4">#REF!</definedName>
    <definedName name="금변전고용보험료" localSheetId="3">#REF!</definedName>
    <definedName name="금변전고용보험료" localSheetId="0">#REF!</definedName>
    <definedName name="금변전고용보험료">#REF!</definedName>
    <definedName name="금변전공급가액" localSheetId="4">#REF!</definedName>
    <definedName name="금변전공급가액" localSheetId="3">#REF!</definedName>
    <definedName name="금변전공급가액" localSheetId="0">#REF!</definedName>
    <definedName name="금변전공급가액">#REF!</definedName>
    <definedName name="금변전공사원가" localSheetId="4">#REF!</definedName>
    <definedName name="금변전공사원가" localSheetId="3">#REF!</definedName>
    <definedName name="금변전공사원가" localSheetId="0">#REF!</definedName>
    <definedName name="금변전공사원가">#REF!</definedName>
    <definedName name="금변전기타경비" localSheetId="4">#REF!</definedName>
    <definedName name="금변전기타경비" localSheetId="3">#REF!</definedName>
    <definedName name="금변전기타경비" localSheetId="0">#REF!</definedName>
    <definedName name="금변전기타경비">#REF!</definedName>
    <definedName name="금변전도급액" localSheetId="4">#REF!</definedName>
    <definedName name="금변전도급액" localSheetId="3">#REF!</definedName>
    <definedName name="금변전도급액" localSheetId="0">#REF!</definedName>
    <definedName name="금변전도급액">#REF!</definedName>
    <definedName name="금변전부가가치세" localSheetId="4">#REF!</definedName>
    <definedName name="금변전부가가치세" localSheetId="3">#REF!</definedName>
    <definedName name="금변전부가가치세" localSheetId="0">#REF!</definedName>
    <definedName name="금변전부가가치세">#REF!</definedName>
    <definedName name="금변전산재보험료" localSheetId="4">#REF!</definedName>
    <definedName name="금변전산재보험료" localSheetId="3">#REF!</definedName>
    <definedName name="금변전산재보험료" localSheetId="0">#REF!</definedName>
    <definedName name="금변전산재보험료">#REF!</definedName>
    <definedName name="금변전순공사원가" localSheetId="4">#REF!</definedName>
    <definedName name="금변전순공사원가" localSheetId="3">#REF!</definedName>
    <definedName name="금변전순공사원가" localSheetId="0">#REF!</definedName>
    <definedName name="금변전순공사원가">#REF!</definedName>
    <definedName name="금변전안전관리비" localSheetId="4">#REF!</definedName>
    <definedName name="금변전안전관리비" localSheetId="3">#REF!</definedName>
    <definedName name="금변전안전관리비" localSheetId="0">#REF!</definedName>
    <definedName name="금변전안전관리비">#REF!</definedName>
    <definedName name="금변전이윤" localSheetId="4">#REF!</definedName>
    <definedName name="금변전이윤" localSheetId="3">#REF!</definedName>
    <definedName name="금변전이윤" localSheetId="0">#REF!</definedName>
    <definedName name="금변전이윤">#REF!</definedName>
    <definedName name="금변전일반관리비" localSheetId="4">#REF!</definedName>
    <definedName name="금변전일반관리비" localSheetId="3">#REF!</definedName>
    <definedName name="금변전일반관리비" localSheetId="0">#REF!</definedName>
    <definedName name="금변전일반관리비">#REF!</definedName>
    <definedName name="금변전폐기물처리비" localSheetId="4">#REF!</definedName>
    <definedName name="금변전폐기물처리비" localSheetId="3">#REF!</definedName>
    <definedName name="금변전폐기물처리비" localSheetId="0">#REF!</definedName>
    <definedName name="금변전폐기물처리비">#REF!</definedName>
    <definedName name="금액" localSheetId="4">#REF!</definedName>
    <definedName name="금액" localSheetId="3">#REF!</definedName>
    <definedName name="금액" localSheetId="0">#REF!</definedName>
    <definedName name="금액">#REF!</definedName>
    <definedName name="금액1" localSheetId="4">#REF!</definedName>
    <definedName name="금액1" localSheetId="3">#REF!</definedName>
    <definedName name="금액1" localSheetId="0">#REF!</definedName>
    <definedName name="금액1">#REF!</definedName>
    <definedName name="금액2" localSheetId="4">#REF!</definedName>
    <definedName name="금액2" localSheetId="3">#REF!</definedName>
    <definedName name="금액2" localSheetId="0">#REF!</definedName>
    <definedName name="금액2">#REF!</definedName>
    <definedName name="금액3" localSheetId="4">#REF!</definedName>
    <definedName name="금액3" localSheetId="3">#REF!</definedName>
    <definedName name="금액3" localSheetId="0">#REF!</definedName>
    <definedName name="금액3">#REF!</definedName>
    <definedName name="금액4" localSheetId="4">#REF!</definedName>
    <definedName name="금액4" localSheetId="3">#REF!</definedName>
    <definedName name="금액4" localSheetId="0">#REF!</definedName>
    <definedName name="금액4">#REF!</definedName>
    <definedName name="금액5" localSheetId="4">#REF!</definedName>
    <definedName name="금액5" localSheetId="3">#REF!</definedName>
    <definedName name="금액5" localSheetId="0">#REF!</definedName>
    <definedName name="금액5">#REF!</definedName>
    <definedName name="금액6" localSheetId="4">#REF!</definedName>
    <definedName name="금액6" localSheetId="3">#REF!</definedName>
    <definedName name="금액6" localSheetId="0">#REF!</definedName>
    <definedName name="금액6">#REF!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회공사원가금회" localSheetId="4">#REF!</definedName>
    <definedName name="금회공사원가금회" localSheetId="3">#REF!</definedName>
    <definedName name="금회공사원가금회" localSheetId="0">#REF!</definedName>
    <definedName name="금회공사원가금회">#REF!</definedName>
    <definedName name="금회공사원가기시행" localSheetId="4">#REF!</definedName>
    <definedName name="금회공사원가기시행" localSheetId="3">#REF!</definedName>
    <definedName name="금회공사원가기시행" localSheetId="0">#REF!</definedName>
    <definedName name="금회공사원가기시행">#REF!</definedName>
    <definedName name="금회공사원가전체" localSheetId="4">#REF!</definedName>
    <definedName name="금회공사원가전체" localSheetId="3">#REF!</definedName>
    <definedName name="금회공사원가전체" localSheetId="0">#REF!</definedName>
    <definedName name="금회공사원가전체">#REF!</definedName>
    <definedName name="금회금간접노무비" localSheetId="4">#REF!</definedName>
    <definedName name="금회금간접노무비" localSheetId="3">#REF!</definedName>
    <definedName name="금회금간접노무비" localSheetId="0">#REF!</definedName>
    <definedName name="금회금간접노무비">#REF!</definedName>
    <definedName name="금회금고용보험료" localSheetId="4">#REF!</definedName>
    <definedName name="금회금고용보험료" localSheetId="3">#REF!</definedName>
    <definedName name="금회금고용보험료" localSheetId="0">#REF!</definedName>
    <definedName name="금회금고용보험료">#REF!</definedName>
    <definedName name="금회금공사원가" localSheetId="4">#REF!</definedName>
    <definedName name="금회금공사원가" localSheetId="3">#REF!</definedName>
    <definedName name="금회금공사원가" localSheetId="0">#REF!</definedName>
    <definedName name="금회금공사원가">#REF!</definedName>
    <definedName name="금회금기타경비" localSheetId="4">#REF!</definedName>
    <definedName name="금회금기타경비" localSheetId="3">#REF!</definedName>
    <definedName name="금회금기타경비" localSheetId="0">#REF!</definedName>
    <definedName name="금회금기타경비">#REF!</definedName>
    <definedName name="금회금산재보험료" localSheetId="4">#REF!</definedName>
    <definedName name="금회금산재보험료" localSheetId="3">#REF!</definedName>
    <definedName name="금회금산재보험료" localSheetId="0">#REF!</definedName>
    <definedName name="금회금산재보험료">#REF!</definedName>
    <definedName name="금회금안전관리비" localSheetId="4">#REF!</definedName>
    <definedName name="금회금안전관리비" localSheetId="3">#REF!</definedName>
    <definedName name="금회금안전관리비" localSheetId="0">#REF!</definedName>
    <definedName name="금회금안전관리비">#REF!</definedName>
    <definedName name="금회금이윤" localSheetId="4">#REF!</definedName>
    <definedName name="금회금이윤" localSheetId="3">#REF!</definedName>
    <definedName name="금회금이윤" localSheetId="0">#REF!</definedName>
    <definedName name="금회금이윤">#REF!</definedName>
    <definedName name="금회금일반관리비" localSheetId="4">#REF!</definedName>
    <definedName name="금회금일반관리비" localSheetId="3">#REF!</definedName>
    <definedName name="금회금일반관리비" localSheetId="0">#REF!</definedName>
    <definedName name="금회금일반관리비">#REF!</definedName>
    <definedName name="금회금제이윤" localSheetId="4">#REF!</definedName>
    <definedName name="금회금제이윤" localSheetId="3">#REF!</definedName>
    <definedName name="금회금제이윤" localSheetId="0">#REF!</definedName>
    <definedName name="금회금제이윤">#REF!</definedName>
    <definedName name="금회금폐기물처리비" localSheetId="4">#REF!</definedName>
    <definedName name="금회금폐기물처리비" localSheetId="3">#REF!</definedName>
    <definedName name="금회금폐기물처리비" localSheetId="0">#REF!</definedName>
    <definedName name="금회금폐기물처리비">#REF!</definedName>
    <definedName name="금회기공사원가" localSheetId="4">#REF!</definedName>
    <definedName name="금회기공사원가" localSheetId="3">#REF!</definedName>
    <definedName name="금회기공사원가" localSheetId="0">#REF!</definedName>
    <definedName name="금회기공사원가">#REF!</definedName>
    <definedName name="금회장공사원가" localSheetId="4">#REF!</definedName>
    <definedName name="금회장공사원가" localSheetId="3">#REF!</definedName>
    <definedName name="금회장공사원가" localSheetId="0">#REF!</definedName>
    <definedName name="금회장공사원가">#REF!</definedName>
    <definedName name="금회전공사원가" localSheetId="4">#REF!</definedName>
    <definedName name="금회전공사원가" localSheetId="3">#REF!</definedName>
    <definedName name="금회전공사원가" localSheetId="0">#REF!</definedName>
    <definedName name="금회전공사원가">#REF!</definedName>
    <definedName name="기" localSheetId="4">'[12]설직재-1'!#REF!</definedName>
    <definedName name="기" localSheetId="3">'[12]설직재-1'!#REF!</definedName>
    <definedName name="기" localSheetId="0">'[12]설직재-1'!#REF!</definedName>
    <definedName name="기">'[12]설직재-1'!#REF!</definedName>
    <definedName name="기_2" localSheetId="4">#REF!</definedName>
    <definedName name="기_2" localSheetId="3">#REF!</definedName>
    <definedName name="기_2" localSheetId="0">#REF!</definedName>
    <definedName name="기_2">#REF!</definedName>
    <definedName name="기_3" localSheetId="4">#REF!</definedName>
    <definedName name="기_3" localSheetId="3">#REF!</definedName>
    <definedName name="기_3" localSheetId="0">#REF!</definedName>
    <definedName name="기_3">#REF!</definedName>
    <definedName name="기_5" localSheetId="4">#REF!</definedName>
    <definedName name="기_5" localSheetId="3">#REF!</definedName>
    <definedName name="기_5" localSheetId="0">#REF!</definedName>
    <definedName name="기_5">#REF!</definedName>
    <definedName name="기_6" localSheetId="4">#REF!</definedName>
    <definedName name="기_6" localSheetId="3">#REF!</definedName>
    <definedName name="기_6" localSheetId="0">#REF!</definedName>
    <definedName name="기_6">#REF!</definedName>
    <definedName name="기_9" localSheetId="4">#REF!</definedName>
    <definedName name="기_9" localSheetId="3">#REF!</definedName>
    <definedName name="기_9" localSheetId="0">#REF!</definedName>
    <definedName name="기_9">#REF!</definedName>
    <definedName name="기1" localSheetId="4">[148]수량산출!#REF!</definedName>
    <definedName name="기1" localSheetId="3">[148]수량산출!#REF!</definedName>
    <definedName name="기1" localSheetId="0">[148]수량산출!#REF!</definedName>
    <definedName name="기1">[148]수량산출!#REF!</definedName>
    <definedName name="기계경비1">[163]기본일위!$A:$IV</definedName>
    <definedName name="기계높이" localSheetId="4">'[26]토사(PE)'!#REF!</definedName>
    <definedName name="기계높이" localSheetId="3">'[26]토사(PE)'!#REF!</definedName>
    <definedName name="기계높이" localSheetId="0">'[26]토사(PE)'!#REF!</definedName>
    <definedName name="기계높이">'[26]토사(PE)'!#REF!</definedName>
    <definedName name="기계손료" localSheetId="4">#REF!</definedName>
    <definedName name="기계손료" localSheetId="3">#REF!</definedName>
    <definedName name="기계손료" localSheetId="0">#REF!</definedName>
    <definedName name="기계손료">#REF!</definedName>
    <definedName name="기계정비비" localSheetId="4">[148]수량산출!#REF!</definedName>
    <definedName name="기계정비비" localSheetId="3">[148]수량산출!#REF!</definedName>
    <definedName name="기계정비비" localSheetId="0">[148]수량산출!#REF!</definedName>
    <definedName name="기계정비비">[148]수량산출!#REF!</definedName>
    <definedName name="기본자료" localSheetId="4">#REF!</definedName>
    <definedName name="기본자료" localSheetId="3">#REF!</definedName>
    <definedName name="기본자료" localSheetId="0">#REF!</definedName>
    <definedName name="기본자료">#REF!</definedName>
    <definedName name="기본자료1" localSheetId="4">#REF!</definedName>
    <definedName name="기본자료1" localSheetId="3">#REF!</definedName>
    <definedName name="기본자료1" localSheetId="0">#REF!</definedName>
    <definedName name="기본자료1">#REF!</definedName>
    <definedName name="기술료율" localSheetId="4">#REF!</definedName>
    <definedName name="기술료율" localSheetId="3">#REF!</definedName>
    <definedName name="기술료율" localSheetId="0">#REF!</definedName>
    <definedName name="기술료율">#REF!</definedName>
    <definedName name="기술사" localSheetId="4">#REF!</definedName>
    <definedName name="기술사" localSheetId="3">#REF!</definedName>
    <definedName name="기술사" localSheetId="0">#REF!</definedName>
    <definedName name="기술사">#REF!</definedName>
    <definedName name="기종계수" localSheetId="4">#REF!</definedName>
    <definedName name="기종계수" localSheetId="3">#REF!</definedName>
    <definedName name="기종계수" localSheetId="0">#REF!</definedName>
    <definedName name="기종계수">#REF!</definedName>
    <definedName name="기초내역" localSheetId="4">#REF!</definedName>
    <definedName name="기초내역" localSheetId="3">#REF!</definedName>
    <definedName name="기초내역" localSheetId="0">#REF!</definedName>
    <definedName name="기초내역">#REF!</definedName>
    <definedName name="기초단가" localSheetId="4">#REF!</definedName>
    <definedName name="기초단가" localSheetId="3">#REF!</definedName>
    <definedName name="기초단가" localSheetId="0">#REF!</definedName>
    <definedName name="기초단가">#REF!</definedName>
    <definedName name="기초단가목록" localSheetId="4">#REF!</definedName>
    <definedName name="기초단가목록" localSheetId="3">#REF!</definedName>
    <definedName name="기초단가목록" localSheetId="0">#REF!</definedName>
    <definedName name="기초단가목록">#REF!</definedName>
    <definedName name="기초인건비" localSheetId="4">#REF!</definedName>
    <definedName name="기초인건비" localSheetId="3">#REF!</definedName>
    <definedName name="기초인건비" localSheetId="0">#REF!</definedName>
    <definedName name="기초인건비">#REF!</definedName>
    <definedName name="기타구조일수" localSheetId="4">#REF!</definedName>
    <definedName name="기타구조일수" localSheetId="3">#REF!</definedName>
    <definedName name="기타구조일수" localSheetId="0">#REF!</definedName>
    <definedName name="기타구조일수">#REF!</definedName>
    <definedName name="기타정위치작업일수" localSheetId="4">#REF!</definedName>
    <definedName name="기타정위치작업일수" localSheetId="3">#REF!</definedName>
    <definedName name="기타정위치작업일수" localSheetId="0">#REF!</definedName>
    <definedName name="기타정위치작업일수">#REF!</definedName>
    <definedName name="기타조사연장" localSheetId="4">#REF!</definedName>
    <definedName name="기타조사연장" localSheetId="3">#REF!</definedName>
    <definedName name="기타조사연장" localSheetId="0">#REF!</definedName>
    <definedName name="기타조사연장">#REF!</definedName>
    <definedName name="기타탐사연장" localSheetId="4">#REF!</definedName>
    <definedName name="기타탐사연장" localSheetId="3">#REF!</definedName>
    <definedName name="기타탐사연장" localSheetId="0">#REF!</definedName>
    <definedName name="기타탐사연장">#REF!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localSheetId="4">[146]수량산출!#REF!</definedName>
    <definedName name="김" localSheetId="3">[146]수량산출!#REF!</definedName>
    <definedName name="김" localSheetId="0">[146]수량산출!#REF!</definedName>
    <definedName name="김">[146]수량산출!#REF!</definedName>
    <definedName name="김개똥" localSheetId="4">[164]제경집계!#REF!</definedName>
    <definedName name="김개똥" localSheetId="3">[164]제경집계!#REF!</definedName>
    <definedName name="김개똥" localSheetId="0">[164]제경집계!#REF!</definedName>
    <definedName name="김개똥">[164]제경집계!#REF!</definedName>
    <definedName name="꽁당">#N/A</definedName>
    <definedName name="ㄳㄱㄷㅈ쇼" localSheetId="4">#REF!</definedName>
    <definedName name="ㄳㄱㄷㅈ쇼" localSheetId="3">#REF!</definedName>
    <definedName name="ㄳㄱㄷㅈ쇼" localSheetId="0">#REF!</definedName>
    <definedName name="ㄳㄱㄷㅈ쇼">#REF!</definedName>
    <definedName name="ㄴ">[138]수량산출!$R$164</definedName>
    <definedName name="ㄴㄴㄴㄴ" localSheetId="4">[165]직재!#REF!</definedName>
    <definedName name="ㄴㄴㄴㄴ" localSheetId="3">[165]직재!#REF!</definedName>
    <definedName name="ㄴㄴㄴㄴ" localSheetId="0">[165]직재!#REF!</definedName>
    <definedName name="ㄴㄴㄴㄴ">[165]직재!#REF!</definedName>
    <definedName name="ㄴㄴㅁ" localSheetId="4">BLCH</definedName>
    <definedName name="ㄴㄴㅁ" localSheetId="3">BLCH</definedName>
    <definedName name="ㄴㄴㅁ" localSheetId="0">BLCH</definedName>
    <definedName name="ㄴㄴㅁ">BLCH</definedName>
    <definedName name="ㄴ돗ㄱ">[102]J直材4!$F$5:$G$5</definedName>
    <definedName name="ㄴㄹㅇㅎㅁㄴ">[44]J直材4!$F$5:$G$5</definedName>
    <definedName name="ㄴㄹ옹ㄹㄴ" localSheetId="4">[166]I一般比!#REF!</definedName>
    <definedName name="ㄴㄹ옹ㄹㄴ" localSheetId="3">[166]I一般比!#REF!</definedName>
    <definedName name="ㄴㄹ옹ㄹㄴ" localSheetId="0">[166]I一般比!#REF!</definedName>
    <definedName name="ㄴㄹ옹ㄹㄴ">[166]I一般比!#REF!</definedName>
    <definedName name="ㄴㄻㄹ" localSheetId="4">[167]제직재!#REF!</definedName>
    <definedName name="ㄴㄻㄹ" localSheetId="3">[167]제직재!#REF!</definedName>
    <definedName name="ㄴㄻㄹ" localSheetId="0">[167]제직재!#REF!</definedName>
    <definedName name="ㄴㄻㄹ">[167]제직재!#REF!</definedName>
    <definedName name="ㄴㅁㄱㄷ" localSheetId="4">'[168]N賃率-職'!#REF!</definedName>
    <definedName name="ㄴㅁㄱㄷ" localSheetId="3">'[168]N賃率-職'!#REF!</definedName>
    <definedName name="ㄴㅁㄱㄷ" localSheetId="0">'[168]N賃率-職'!#REF!</definedName>
    <definedName name="ㄴㅁㄱㄷ">'[168]N賃率-職'!#REF!</definedName>
    <definedName name="ㄴㅁㄹㅇㅂㅁ" localSheetId="4">[169]I一般比!#REF!</definedName>
    <definedName name="ㄴㅁㄹㅇㅂㅁ" localSheetId="3">[169]I一般比!#REF!</definedName>
    <definedName name="ㄴㅁㄹㅇㅂㅁ" localSheetId="0">[169]I一般比!#REF!</definedName>
    <definedName name="ㄴㅁㄹㅇㅂㅁ">[169]I一般比!#REF!</definedName>
    <definedName name="ㄴㅁㅇㄴㅇ" localSheetId="4">'[170]토사(PE)'!#REF!</definedName>
    <definedName name="ㄴㅁㅇㄴㅇ" localSheetId="3">'[170]토사(PE)'!#REF!</definedName>
    <definedName name="ㄴㅁㅇㄴㅇ" localSheetId="0">'[170]토사(PE)'!#REF!</definedName>
    <definedName name="ㄴㅁㅇㄴㅇ">'[170]토사(PE)'!#REF!</definedName>
    <definedName name="ㄴㅁㅇㅁ" localSheetId="4">'[171]N賃率-職'!#REF!</definedName>
    <definedName name="ㄴㅁㅇㅁ" localSheetId="3">'[171]N賃率-職'!#REF!</definedName>
    <definedName name="ㄴㅁㅇㅁ" localSheetId="0">'[171]N賃率-職'!#REF!</definedName>
    <definedName name="ㄴㅁㅇㅁ">'[171]N賃率-職'!#REF!</definedName>
    <definedName name="ㄴㅁㅇㅁㄴ" localSheetId="4" hidden="1">#REF!</definedName>
    <definedName name="ㄴㅁㅇㅁㄴ" localSheetId="3" hidden="1">#REF!</definedName>
    <definedName name="ㄴㅁㅇㅁㄴ" localSheetId="0" hidden="1">#REF!</definedName>
    <definedName name="ㄴㅁㅇㅁㄴ" hidden="1">#REF!</definedName>
    <definedName name="ㄴㅁㅇㅁㄷㅇㅈ">#N/A</definedName>
    <definedName name="ㄴㅁㅈ" localSheetId="4">[43]제직재!#REF!</definedName>
    <definedName name="ㄴㅁㅈ" localSheetId="3">[43]제직재!#REF!</definedName>
    <definedName name="ㄴㅁㅈ" localSheetId="0">[43]제직재!#REF!</definedName>
    <definedName name="ㄴㅁㅈ">[43]제직재!#REF!</definedName>
    <definedName name="ㄴㅁㅎㄱㄷㄴ" localSheetId="4">#REF!</definedName>
    <definedName name="ㄴㅁㅎㄱㄷㄴ" localSheetId="3">#REF!</definedName>
    <definedName name="ㄴㅁㅎㄱㄷㄴ" localSheetId="0">#REF!</definedName>
    <definedName name="ㄴㅁㅎㄱㄷㄴ">#REF!</definedName>
    <definedName name="ㄴㅁㅎㅁㄴ" localSheetId="4">'[171]N賃率-職'!#REF!</definedName>
    <definedName name="ㄴㅁㅎㅁㄴ" localSheetId="3">'[171]N賃率-職'!#REF!</definedName>
    <definedName name="ㄴㅁㅎㅁㄴ" localSheetId="0">'[171]N賃率-職'!#REF!</definedName>
    <definedName name="ㄴㅁㅎㅁㄴ">'[171]N賃率-職'!#REF!</definedName>
    <definedName name="ㄴㅇㄴㅁ" localSheetId="4">#REF!</definedName>
    <definedName name="ㄴㅇㄴㅁ" localSheetId="3">#REF!</definedName>
    <definedName name="ㄴㅇㄴㅁ" localSheetId="0">#REF!</definedName>
    <definedName name="ㄴㅇㄴㅁ">#REF!</definedName>
    <definedName name="ㄴㅇ롤ㅇ노" localSheetId="4">#REF!</definedName>
    <definedName name="ㄴㅇ롤ㅇ노" localSheetId="3">#REF!</definedName>
    <definedName name="ㄴㅇ롤ㅇ노" localSheetId="0">#REF!</definedName>
    <definedName name="ㄴㅇ롤ㅇ노">#REF!</definedName>
    <definedName name="ㄴㅇㅀㄴㅇ" localSheetId="4">#REF!</definedName>
    <definedName name="ㄴㅇㅀㄴㅇ" localSheetId="3">#REF!</definedName>
    <definedName name="ㄴㅇㅀㄴㅇ" localSheetId="0">#REF!</definedName>
    <definedName name="ㄴㅇㅀㄴㅇ">#REF!</definedName>
    <definedName name="ㄴㅇㅀㅇㄴ" localSheetId="4">#REF!</definedName>
    <definedName name="ㄴㅇㅀㅇㄴ" localSheetId="3">#REF!</definedName>
    <definedName name="ㄴㅇㅀㅇㄴ" localSheetId="0">#REF!</definedName>
    <definedName name="ㄴㅇㅀㅇㄴ">#REF!</definedName>
    <definedName name="ㄴㅇㅁ">'[61]20관리비율'!$A$1:$D$25</definedName>
    <definedName name="ㄴㅇㅁㅎㅁㄴ" localSheetId="4">[67]I一般比!#REF!</definedName>
    <definedName name="ㄴㅇㅁㅎㅁㄴ" localSheetId="3">[67]I一般比!#REF!</definedName>
    <definedName name="ㄴㅇㅁㅎㅁㄴ" localSheetId="0">[67]I一般比!#REF!</definedName>
    <definedName name="ㄴㅇㅁㅎㅁㄴ">[67]I一般比!#REF!</definedName>
    <definedName name="ㄴㅇㅍ">#N/A</definedName>
    <definedName name="ㄴㅇㅎㄴㅇ" localSheetId="4" hidden="1">#REF!</definedName>
    <definedName name="ㄴㅇㅎㄴㅇ" localSheetId="3" hidden="1">#REF!</definedName>
    <definedName name="ㄴㅇㅎㄴㅇ" localSheetId="0" hidden="1">#REF!</definedName>
    <definedName name="ㄴㅇㅎㄴㅇ" hidden="1">#REF!</definedName>
    <definedName name="ㄴㅇㅎㄻ" localSheetId="4">[172]I一般比!#REF!</definedName>
    <definedName name="ㄴㅇㅎㄻ" localSheetId="3">[172]I一般比!#REF!</definedName>
    <definedName name="ㄴㅇㅎㄻ" localSheetId="0">[172]I一般比!#REF!</definedName>
    <definedName name="ㄴㅇㅎㄻ">[172]I一般比!#REF!</definedName>
    <definedName name="ㄴㅇ혼" localSheetId="4">[173]I一般比!#REF!</definedName>
    <definedName name="ㄴㅇ혼" localSheetId="3">[173]I一般比!#REF!</definedName>
    <definedName name="ㄴㅇ혼" localSheetId="0">[173]I一般比!#REF!</definedName>
    <definedName name="ㄴㅇ혼">[173]I一般比!#REF!</definedName>
    <definedName name="ㄴ온ㄹㅇ" localSheetId="4">#REF!</definedName>
    <definedName name="ㄴ온ㄹㅇ" localSheetId="3">#REF!</definedName>
    <definedName name="ㄴ온ㄹㅇ" localSheetId="0">#REF!</definedName>
    <definedName name="ㄴ온ㄹㅇ">#REF!</definedName>
    <definedName name="ㄴ옰ㄴㄹㅇ" localSheetId="4">'[174]N賃率-職'!#REF!</definedName>
    <definedName name="ㄴ옰ㄴㄹㅇ" localSheetId="3">'[174]N賃率-職'!#REF!</definedName>
    <definedName name="ㄴ옰ㄴㄹㅇ" localSheetId="0">'[174]N賃率-職'!#REF!</definedName>
    <definedName name="ㄴ옰ㄴㄹㅇ">'[174]N賃率-職'!#REF!</definedName>
    <definedName name="ㄴㅌ" localSheetId="4">'[43]설직재-1'!#REF!</definedName>
    <definedName name="ㄴㅌ" localSheetId="3">'[43]설직재-1'!#REF!</definedName>
    <definedName name="ㄴㅌ" localSheetId="0">'[43]설직재-1'!#REF!</definedName>
    <definedName name="ㄴㅌ">'[43]설직재-1'!#REF!</definedName>
    <definedName name="ㄴ홍ㄹㄴ" localSheetId="4">#REF!</definedName>
    <definedName name="ㄴ홍ㄹㄴ" localSheetId="3">#REF!</definedName>
    <definedName name="ㄴ홍ㄹㄴ" localSheetId="0">#REF!</definedName>
    <definedName name="ㄴ홍ㄹㄴ">#REF!</definedName>
    <definedName name="나" localSheetId="4">BLCH</definedName>
    <definedName name="나" localSheetId="3">BLCH</definedName>
    <definedName name="나" localSheetId="0">BLCH</definedName>
    <definedName name="나">BLCH</definedName>
    <definedName name="나." localSheetId="4">#REF!</definedName>
    <definedName name="나." localSheetId="3">#REF!</definedName>
    <definedName name="나." localSheetId="0">#REF!</definedName>
    <definedName name="나.">#REF!</definedName>
    <definedName name="나2" localSheetId="4">#REF!</definedName>
    <definedName name="나2" localSheetId="3">#REF!</definedName>
    <definedName name="나2" localSheetId="0">#REF!</definedName>
    <definedName name="나2">#REF!</definedName>
    <definedName name="나3" localSheetId="4">#REF!</definedName>
    <definedName name="나3" localSheetId="3">#REF!</definedName>
    <definedName name="나3" localSheetId="0">#REF!</definedName>
    <definedName name="나3">#REF!</definedName>
    <definedName name="나4" localSheetId="4">#REF!</definedName>
    <definedName name="나4" localSheetId="3">#REF!</definedName>
    <definedName name="나4" localSheetId="0">#REF!</definedName>
    <definedName name="나4">#REF!</definedName>
    <definedName name="나5" localSheetId="4">#REF!</definedName>
    <definedName name="나5" localSheetId="3">#REF!</definedName>
    <definedName name="나5" localSheetId="0">#REF!</definedName>
    <definedName name="나5">#REF!</definedName>
    <definedName name="나6" localSheetId="4">#REF!</definedName>
    <definedName name="나6" localSheetId="3">#REF!</definedName>
    <definedName name="나6" localSheetId="0">#REF!</definedName>
    <definedName name="나6">#REF!</definedName>
    <definedName name="낙찰가" localSheetId="4">#REF!</definedName>
    <definedName name="낙찰가" localSheetId="3">#REF!</definedName>
    <definedName name="낙찰가" localSheetId="0">#REF!</definedName>
    <definedName name="낙찰가">#REF!</definedName>
    <definedName name="낙찰율" localSheetId="4">#REF!</definedName>
    <definedName name="낙찰율" localSheetId="3">#REF!</definedName>
    <definedName name="낙찰율" localSheetId="0">#REF!</definedName>
    <definedName name="낙찰율">#REF!</definedName>
    <definedName name="난_경" localSheetId="4">[147]수량산출!#REF!</definedName>
    <definedName name="난_경" localSheetId="3">[147]수량산출!#REF!</definedName>
    <definedName name="난_경" localSheetId="0">[147]수량산출!#REF!</definedName>
    <definedName name="난_경">[147]수량산출!#REF!</definedName>
    <definedName name="난_수" localSheetId="4">[147]수량산출!#REF!</definedName>
    <definedName name="난_수" localSheetId="3">[147]수량산출!#REF!</definedName>
    <definedName name="난_수" localSheetId="0">[147]수량산출!#REF!</definedName>
    <definedName name="난_수">[147]수량산출!#REF!</definedName>
    <definedName name="난방구조일수" localSheetId="4">#REF!</definedName>
    <definedName name="난방구조일수" localSheetId="3">#REF!</definedName>
    <definedName name="난방구조일수" localSheetId="0">#REF!</definedName>
    <definedName name="난방구조일수">#REF!</definedName>
    <definedName name="난방정위치작업일수" localSheetId="4">#REF!</definedName>
    <definedName name="난방정위치작업일수" localSheetId="3">#REF!</definedName>
    <definedName name="난방정위치작업일수" localSheetId="0">#REF!</definedName>
    <definedName name="난방정위치작업일수">#REF!</definedName>
    <definedName name="난방조사연장" localSheetId="4">#REF!</definedName>
    <definedName name="난방조사연장" localSheetId="3">#REF!</definedName>
    <definedName name="난방조사연장" localSheetId="0">#REF!</definedName>
    <definedName name="난방조사연장">#REF!</definedName>
    <definedName name="난방탐사연장" localSheetId="4">#REF!</definedName>
    <definedName name="난방탐사연장" localSheetId="3">#REF!</definedName>
    <definedName name="난방탐사연장" localSheetId="0">#REF!</definedName>
    <definedName name="난방탐사연장">#REF!</definedName>
    <definedName name="남남" localSheetId="4" hidden="1">#REF!</definedName>
    <definedName name="남남" localSheetId="3" hidden="1">#REF!</definedName>
    <definedName name="남남" localSheetId="0" hidden="1">#REF!</definedName>
    <definedName name="남남" hidden="1">#REF!</definedName>
    <definedName name="내.전" localSheetId="4">#REF!</definedName>
    <definedName name="내.전" localSheetId="3">#REF!</definedName>
    <definedName name="내.전" localSheetId="0">#REF!</definedName>
    <definedName name="내.전">#REF!</definedName>
    <definedName name="내선전공" localSheetId="4">#REF!</definedName>
    <definedName name="내선전공" localSheetId="3">#REF!</definedName>
    <definedName name="내선전공" localSheetId="0">#REF!</definedName>
    <definedName name="내선전공">#REF!</definedName>
    <definedName name="내역00년" localSheetId="4">#REF!</definedName>
    <definedName name="내역00년" localSheetId="3">#REF!</definedName>
    <definedName name="내역00년" localSheetId="0">#REF!</definedName>
    <definedName name="내역00년">#REF!</definedName>
    <definedName name="노1" localSheetId="4">[175]을!#REF!</definedName>
    <definedName name="노1" localSheetId="3">[175]을!#REF!</definedName>
    <definedName name="노1" localSheetId="0">[175]을!#REF!</definedName>
    <definedName name="노1">[175]을!#REF!</definedName>
    <definedName name="노2" localSheetId="4">[175]을!#REF!</definedName>
    <definedName name="노2" localSheetId="3">[175]을!#REF!</definedName>
    <definedName name="노2" localSheetId="0">[175]을!#REF!</definedName>
    <definedName name="노2">[175]을!#REF!</definedName>
    <definedName name="노계1" localSheetId="4">BLCH</definedName>
    <definedName name="노계1" localSheetId="3">BLCH</definedName>
    <definedName name="노계1" localSheetId="0">BLCH</definedName>
    <definedName name="노계1">BLCH</definedName>
    <definedName name="노무" localSheetId="4">#REF!</definedName>
    <definedName name="노무" localSheetId="3">#REF!</definedName>
    <definedName name="노무" localSheetId="0">#REF!</definedName>
    <definedName name="노무">#REF!</definedName>
    <definedName name="노무3" localSheetId="4">#REF!</definedName>
    <definedName name="노무3" localSheetId="3">#REF!</definedName>
    <definedName name="노무3" localSheetId="0">#REF!</definedName>
    <definedName name="노무3">#REF!</definedName>
    <definedName name="노무비" localSheetId="4">[176]경산!#REF!</definedName>
    <definedName name="노무비" localSheetId="3">[176]경산!#REF!</definedName>
    <definedName name="노무비" localSheetId="0">[176]경산!#REF!</definedName>
    <definedName name="노무비">[176]경산!#REF!</definedName>
    <definedName name="勞務費" localSheetId="4">#REF!</definedName>
    <definedName name="勞務費" localSheetId="3">#REF!</definedName>
    <definedName name="勞務費" localSheetId="0">#REF!</definedName>
    <definedName name="勞務費">#REF!</definedName>
    <definedName name="노무비1" localSheetId="4">[177]건축내역!#REF!</definedName>
    <definedName name="노무비1" localSheetId="3">[177]건축내역!#REF!</definedName>
    <definedName name="노무비1" localSheetId="0">[177]건축내역!#REF!</definedName>
    <definedName name="노무비1">[177]건축내역!#REF!</definedName>
    <definedName name="노무비금액" localSheetId="4">#REF!</definedName>
    <definedName name="노무비금액" localSheetId="3">#REF!</definedName>
    <definedName name="노무비금액" localSheetId="0">#REF!</definedName>
    <definedName name="노무비금액">#REF!</definedName>
    <definedName name="노무비단가" localSheetId="4">#REF!</definedName>
    <definedName name="노무비단가" localSheetId="3">#REF!</definedName>
    <definedName name="노무비단가" localSheetId="0">#REF!</definedName>
    <definedName name="노무비단가">#REF!</definedName>
    <definedName name="노무비지급현황표" localSheetId="4">#REF!</definedName>
    <definedName name="노무비지급현황표" localSheetId="3">#REF!</definedName>
    <definedName name="노무비지급현황표" localSheetId="0">#REF!</definedName>
    <definedName name="노무비지급현황표">#REF!</definedName>
    <definedName name="노무집" localSheetId="4">BLCH</definedName>
    <definedName name="노무집" localSheetId="3">BLCH</definedName>
    <definedName name="노무집" localSheetId="0">BLCH</definedName>
    <definedName name="노무집">BLCH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4">#REF!</definedName>
    <definedName name="노임" localSheetId="3">#REF!</definedName>
    <definedName name="노임" localSheetId="0">#REF!</definedName>
    <definedName name="노임">#REF!</definedName>
    <definedName name="노임단가" localSheetId="4">#REF!</definedName>
    <definedName name="노임단가" localSheetId="3">#REF!</definedName>
    <definedName name="노임단가" localSheetId="0">#REF!</definedName>
    <definedName name="노임단가">#REF!</definedName>
    <definedName name="노지" localSheetId="4">[176]경산!#REF!</definedName>
    <definedName name="노지" localSheetId="3">[176]경산!#REF!</definedName>
    <definedName name="노지" localSheetId="0">[176]경산!#REF!</definedName>
    <definedName name="노지">[176]경산!#REF!</definedName>
    <definedName name="노집1" localSheetId="4">BLCH</definedName>
    <definedName name="노집1" localSheetId="3">BLCH</definedName>
    <definedName name="노집1" localSheetId="0">BLCH</definedName>
    <definedName name="노집1">BLCH</definedName>
    <definedName name="녹음기" localSheetId="4">BlankMacro1</definedName>
    <definedName name="녹음기" localSheetId="3">BlankMacro1</definedName>
    <definedName name="녹음기" localSheetId="0">BlankMacro1</definedName>
    <definedName name="녹음기">BlankMacro1</definedName>
    <definedName name="논ㄳ" localSheetId="4">[83]I一般比!#REF!</definedName>
    <definedName name="논ㄳ" localSheetId="3">[83]I一般比!#REF!</definedName>
    <definedName name="논ㄳ" localSheetId="0">[83]I一般比!#REF!</definedName>
    <definedName name="논ㄳ">[83]I一般比!#REF!</definedName>
    <definedName name="논ㅅ" localSheetId="4">[178]일위!#REF!</definedName>
    <definedName name="논ㅅ" localSheetId="3">[178]일위!#REF!</definedName>
    <definedName name="논ㅅ" localSheetId="0">[178]일위!#REF!</definedName>
    <definedName name="논ㅅ">[178]일위!#REF!</definedName>
    <definedName name="놋" localSheetId="4">#REF!</definedName>
    <definedName name="놋" localSheetId="3">#REF!</definedName>
    <definedName name="놋" localSheetId="0">#REF!</definedName>
    <definedName name="놋">#REF!</definedName>
    <definedName name="농로" localSheetId="4">[179]Sheet1!#REF!</definedName>
    <definedName name="농로" localSheetId="3">[179]Sheet1!#REF!</definedName>
    <definedName name="농로" localSheetId="0">[179]Sheet1!#REF!</definedName>
    <definedName name="농로">[179]Sheet1!#REF!</definedName>
    <definedName name="농로자료" localSheetId="4">#REF!</definedName>
    <definedName name="농로자료" localSheetId="3">#REF!</definedName>
    <definedName name="농로자료" localSheetId="0">#REF!</definedName>
    <definedName name="농로자료">#REF!</definedName>
    <definedName name="농로자료1" localSheetId="4">#REF!</definedName>
    <definedName name="농로자료1" localSheetId="3">#REF!</definedName>
    <definedName name="농로자료1" localSheetId="0">#REF!</definedName>
    <definedName name="농로자료1">#REF!</definedName>
    <definedName name="농림" localSheetId="4">#REF!</definedName>
    <definedName name="농림" localSheetId="3">#REF!</definedName>
    <definedName name="농림" localSheetId="0">#REF!</definedName>
    <definedName name="농림">#REF!</definedName>
    <definedName name="늘이기" localSheetId="4">#REF!</definedName>
    <definedName name="늘이기" localSheetId="3">#REF!</definedName>
    <definedName name="늘이기" localSheetId="0">#REF!</definedName>
    <definedName name="늘이기">#REF!</definedName>
    <definedName name="ㄶ" localSheetId="4">#REF!</definedName>
    <definedName name="ㄶ" localSheetId="3">#REF!</definedName>
    <definedName name="ㄶ" localSheetId="0">#REF!</definedName>
    <definedName name="ㄶ">#REF!</definedName>
    <definedName name="ㄶㄴㄷ" localSheetId="4" hidden="1">#REF!</definedName>
    <definedName name="ㄶㄴㄷ" localSheetId="3" hidden="1">#REF!</definedName>
    <definedName name="ㄶㄴㄷ" localSheetId="0" hidden="1">#REF!</definedName>
    <definedName name="ㄶㄴㄷ" hidden="1">#REF!</definedName>
    <definedName name="ㄶㄹ" localSheetId="4">#REF!</definedName>
    <definedName name="ㄶㄹ" localSheetId="3">#REF!</definedName>
    <definedName name="ㄶㄹ" localSheetId="0">#REF!</definedName>
    <definedName name="ㄶㄹ">#REF!</definedName>
    <definedName name="ㄶㅇㄹㄴㄱ" localSheetId="4">#REF!</definedName>
    <definedName name="ㄶㅇㄹㄴㄱ" localSheetId="3">#REF!</definedName>
    <definedName name="ㄶㅇㄹㄴㄱ" localSheetId="0">#REF!</definedName>
    <definedName name="ㄶㅇㄹㄴㄱ">#REF!</definedName>
    <definedName name="ㄶㅇㅎㅈ" localSheetId="4">#REF!</definedName>
    <definedName name="ㄶㅇㅎㅈ" localSheetId="3">#REF!</definedName>
    <definedName name="ㄶㅇㅎㅈ" localSheetId="0">#REF!</definedName>
    <definedName name="ㄶㅇㅎㅈ">#REF!</definedName>
    <definedName name="ㄶㅎ" localSheetId="4">[180]직재!#REF!</definedName>
    <definedName name="ㄶㅎ" localSheetId="3">[180]직재!#REF!</definedName>
    <definedName name="ㄶㅎ" localSheetId="0">[180]직재!#REF!</definedName>
    <definedName name="ㄶㅎ">[180]직재!#REF!</definedName>
    <definedName name="ㄷ" localSheetId="4">[181]수량산출!#REF!</definedName>
    <definedName name="ㄷ" localSheetId="3">[181]수량산출!#REF!</definedName>
    <definedName name="ㄷ" localSheetId="0">[181]수량산출!#REF!</definedName>
    <definedName name="ㄷ">[181]수량산출!#REF!</definedName>
    <definedName name="ㄷ59" localSheetId="4">[179]Sheet1!#REF!</definedName>
    <definedName name="ㄷ59" localSheetId="3">[179]Sheet1!#REF!</definedName>
    <definedName name="ㄷ59" localSheetId="0">[179]Sheet1!#REF!</definedName>
    <definedName name="ㄷ59">[179]Sheet1!#REF!</definedName>
    <definedName name="ㄷㄱ" localSheetId="4">BLCH</definedName>
    <definedName name="ㄷㄱ" localSheetId="3">BLCH</definedName>
    <definedName name="ㄷㄱ" localSheetId="0">BLCH</definedName>
    <definedName name="ㄷㄱ">BLCH</definedName>
    <definedName name="ㄷㄱㅈㅂ" localSheetId="4">[182]직재!#REF!</definedName>
    <definedName name="ㄷㄱㅈㅂ" localSheetId="3">[182]직재!#REF!</definedName>
    <definedName name="ㄷㄱㅈㅂ" localSheetId="0">[182]직재!#REF!</definedName>
    <definedName name="ㄷㄱㅈㅂ">[182]직재!#REF!</definedName>
    <definedName name="ㄷㄱㅈㅈㄷ" localSheetId="4">[60]직재!#REF!</definedName>
    <definedName name="ㄷㄱㅈㅈㄷ" localSheetId="3">[60]직재!#REF!</definedName>
    <definedName name="ㄷㄱㅈㅈㄷ" localSheetId="0">[60]직재!#REF!</definedName>
    <definedName name="ㄷㄱㅈㅈㄷ">[60]직재!#REF!</definedName>
    <definedName name="ㄷ교됴" localSheetId="4">[183]일위!#REF!</definedName>
    <definedName name="ㄷ교됴" localSheetId="3">[183]일위!#REF!</definedName>
    <definedName name="ㄷ교됴" localSheetId="0">[183]일위!#REF!</definedName>
    <definedName name="ㄷ교됴">[183]일위!#REF!</definedName>
    <definedName name="ㄷㄳ">#N/A</definedName>
    <definedName name="ㄷㄳㅎ" localSheetId="4">'[184]N賃率-職'!#REF!</definedName>
    <definedName name="ㄷㄳㅎ" localSheetId="3">'[184]N賃率-職'!#REF!</definedName>
    <definedName name="ㄷㄳㅎ" localSheetId="0">'[184]N賃率-職'!#REF!</definedName>
    <definedName name="ㄷㄳㅎ">'[184]N賃率-職'!#REF!</definedName>
    <definedName name="ㄷㄷ">[185]공사비!$M$1:$M$65536</definedName>
    <definedName name="ㄷㅂㅎ" localSheetId="4">#REF!</definedName>
    <definedName name="ㄷㅂㅎ" localSheetId="3">#REF!</definedName>
    <definedName name="ㄷㅂㅎ" localSheetId="0">#REF!</definedName>
    <definedName name="ㄷㅂㅎ">#REF!</definedName>
    <definedName name="ㄷㅅㄱ됴" localSheetId="4">#REF!</definedName>
    <definedName name="ㄷㅅㄱ됴" localSheetId="3">#REF!</definedName>
    <definedName name="ㄷㅅㄱ됴" localSheetId="0">#REF!</definedName>
    <definedName name="ㄷㅅㄱ됴">#REF!</definedName>
    <definedName name="ㄷㅅㄷㅈ" localSheetId="4">#REF!</definedName>
    <definedName name="ㄷㅅㄷㅈ" localSheetId="3">#REF!</definedName>
    <definedName name="ㄷㅅㄷㅈ" localSheetId="0">#REF!</definedName>
    <definedName name="ㄷㅅㄷㅈ">#REF!</definedName>
    <definedName name="ㄷㅅㅈ" localSheetId="4">#REF!</definedName>
    <definedName name="ㄷㅅㅈ" localSheetId="3">#REF!</definedName>
    <definedName name="ㄷㅅㅈ" localSheetId="0">#REF!</definedName>
    <definedName name="ㄷㅅㅈ">#REF!</definedName>
    <definedName name="ㄷㅅㅈㄷ" localSheetId="4" hidden="1">#REF!</definedName>
    <definedName name="ㄷㅅㅈㄷ" localSheetId="3" hidden="1">#REF!</definedName>
    <definedName name="ㄷㅅㅈㄷ" localSheetId="0" hidden="1">#REF!</definedName>
    <definedName name="ㄷㅅㅈㄷ" hidden="1">#REF!</definedName>
    <definedName name="ㄷㅅㅈㄷㄱ" localSheetId="4">[186]직재!#REF!</definedName>
    <definedName name="ㄷㅅㅈㄷㄱ" localSheetId="3">[186]직재!#REF!</definedName>
    <definedName name="ㄷㅅㅈㄷㄱ" localSheetId="0">[186]직재!#REF!</definedName>
    <definedName name="ㄷㅅㅈㄷㄱ">[186]직재!#REF!</definedName>
    <definedName name="ㄷ숃ㄱ" localSheetId="4" hidden="1">#REF!</definedName>
    <definedName name="ㄷ숃ㄱ" localSheetId="3" hidden="1">#REF!</definedName>
    <definedName name="ㄷ숃ㄱ" localSheetId="0" hidden="1">#REF!</definedName>
    <definedName name="ㄷ숃ㄱ" hidden="1">#REF!</definedName>
    <definedName name="ㄷㅈㄳㅈㅂ" localSheetId="4">[67]I一般比!#REF!</definedName>
    <definedName name="ㄷㅈㄳㅈㅂ" localSheetId="3">[67]I一般比!#REF!</definedName>
    <definedName name="ㄷㅈㄳㅈㅂ" localSheetId="0">[67]I一般比!#REF!</definedName>
    <definedName name="ㄷㅈㄳㅈㅂ">[67]I一般比!#REF!</definedName>
    <definedName name="ㄷㅈㅅㄱㅈ" localSheetId="4">BLCH</definedName>
    <definedName name="ㄷㅈㅅㄱㅈ" localSheetId="3">BLCH</definedName>
    <definedName name="ㄷㅈㅅㄱㅈ" localSheetId="0">BLCH</definedName>
    <definedName name="ㄷㅈㅅㄱㅈ">BLCH</definedName>
    <definedName name="ㄷㅈㅅㄱㅈㅅ">'[187]20관리비율'!$A$1:$D$25</definedName>
    <definedName name="ㄷㅈㅅㅈ" localSheetId="4">#REF!</definedName>
    <definedName name="ㄷㅈㅅㅈ" localSheetId="3">#REF!</definedName>
    <definedName name="ㄷㅈㅅㅈ" localSheetId="0">#REF!</definedName>
    <definedName name="ㄷㅈㅅㅈ">#REF!</definedName>
    <definedName name="ㄷㅈ숗ㅈ" localSheetId="4">'[188]설직재-1'!#REF!</definedName>
    <definedName name="ㄷㅈ숗ㅈ" localSheetId="3">'[188]설직재-1'!#REF!</definedName>
    <definedName name="ㄷㅈ숗ㅈ" localSheetId="0">'[188]설직재-1'!#REF!</definedName>
    <definedName name="ㄷㅈ숗ㅈ">'[188]설직재-1'!#REF!</definedName>
    <definedName name="ㄷㅎㄴ" localSheetId="4">'[11]설직재-1'!#REF!</definedName>
    <definedName name="ㄷㅎㄴ" localSheetId="3">'[11]설직재-1'!#REF!</definedName>
    <definedName name="ㄷㅎㄴ" localSheetId="0">'[11]설직재-1'!#REF!</definedName>
    <definedName name="ㄷㅎㄴ">'[11]설직재-1'!#REF!</definedName>
    <definedName name="다" localSheetId="4">#REF!</definedName>
    <definedName name="다" localSheetId="3">#REF!</definedName>
    <definedName name="다" localSheetId="0">#REF!</definedName>
    <definedName name="다">#REF!</definedName>
    <definedName name="다." localSheetId="4">#REF!</definedName>
    <definedName name="다." localSheetId="3">#REF!</definedName>
    <definedName name="다." localSheetId="0">#REF!</definedName>
    <definedName name="다.">#REF!</definedName>
    <definedName name="다2" localSheetId="4">#REF!</definedName>
    <definedName name="다2" localSheetId="3">#REF!</definedName>
    <definedName name="다2" localSheetId="0">#REF!</definedName>
    <definedName name="다2">#REF!</definedName>
    <definedName name="다3" localSheetId="4">#REF!</definedName>
    <definedName name="다3" localSheetId="3">#REF!</definedName>
    <definedName name="다3" localSheetId="0">#REF!</definedName>
    <definedName name="다3">#REF!</definedName>
    <definedName name="다4" localSheetId="4">#REF!</definedName>
    <definedName name="다4" localSheetId="3">#REF!</definedName>
    <definedName name="다4" localSheetId="0">#REF!</definedName>
    <definedName name="다4">#REF!</definedName>
    <definedName name="다5" localSheetId="4">#REF!</definedName>
    <definedName name="다5" localSheetId="3">#REF!</definedName>
    <definedName name="다5" localSheetId="0">#REF!</definedName>
    <definedName name="다5">#REF!</definedName>
    <definedName name="다6" localSheetId="4">#REF!</definedName>
    <definedName name="다6" localSheetId="3">#REF!</definedName>
    <definedName name="다6" localSheetId="0">#REF!</definedName>
    <definedName name="다6">#REF!</definedName>
    <definedName name="단" localSheetId="4">#REF!</definedName>
    <definedName name="단" localSheetId="3">#REF!</definedName>
    <definedName name="단" localSheetId="0">#REF!</definedName>
    <definedName name="단">#REF!</definedName>
    <definedName name="단_가" localSheetId="4">#REF!</definedName>
    <definedName name="단_가" localSheetId="3">#REF!</definedName>
    <definedName name="단_가" localSheetId="0">#REF!</definedName>
    <definedName name="단_가">#REF!</definedName>
    <definedName name="단_가2" localSheetId="4">#REF!</definedName>
    <definedName name="단_가2" localSheetId="3">#REF!</definedName>
    <definedName name="단_가2" localSheetId="0">#REF!</definedName>
    <definedName name="단_가2">#REF!</definedName>
    <definedName name="단_가3" localSheetId="4">#REF!</definedName>
    <definedName name="단_가3" localSheetId="3">#REF!</definedName>
    <definedName name="단_가3" localSheetId="0">#REF!</definedName>
    <definedName name="단_가3">#REF!</definedName>
    <definedName name="단_가4" localSheetId="4">#REF!</definedName>
    <definedName name="단_가4" localSheetId="3">#REF!</definedName>
    <definedName name="단_가4" localSheetId="0">#REF!</definedName>
    <definedName name="단_가4">#REF!</definedName>
    <definedName name="단_가5" localSheetId="4">#REF!</definedName>
    <definedName name="단_가5" localSheetId="3">#REF!</definedName>
    <definedName name="단_가5" localSheetId="0">#REF!</definedName>
    <definedName name="단_가5">#REF!</definedName>
    <definedName name="단_가6" localSheetId="4">#REF!</definedName>
    <definedName name="단_가6" localSheetId="3">#REF!</definedName>
    <definedName name="단_가6" localSheetId="0">#REF!</definedName>
    <definedName name="단_가6">#REF!</definedName>
    <definedName name="단1">[189]단!$A$5:$I$52</definedName>
    <definedName name="단가" localSheetId="4">#REF!</definedName>
    <definedName name="단가" localSheetId="3">#REF!</definedName>
    <definedName name="단가" localSheetId="0">#REF!</definedName>
    <definedName name="단가">#REF!</definedName>
    <definedName name="단가1">[190]산출목록표!$A$86:$J$265</definedName>
    <definedName name="단가2" localSheetId="4">#REF!</definedName>
    <definedName name="단가2" localSheetId="3">#REF!</definedName>
    <definedName name="단가2" localSheetId="0">#REF!</definedName>
    <definedName name="단가2">#REF!</definedName>
    <definedName name="단가비교표" localSheetId="4">#REF!,#REF!</definedName>
    <definedName name="단가비교표" localSheetId="3">#REF!,#REF!</definedName>
    <definedName name="단가비교표" localSheetId="0">#REF!,#REF!</definedName>
    <definedName name="단가비교표">#REF!,#REF!</definedName>
    <definedName name="단가산출" localSheetId="4">#REF!</definedName>
    <definedName name="단가산출" localSheetId="3">#REF!</definedName>
    <definedName name="단가산출" localSheetId="0">#REF!</definedName>
    <definedName name="단가산출">#REF!</definedName>
    <definedName name="단가조사">[191]단가산출!$A$1:$G$318</definedName>
    <definedName name="단가조사표" localSheetId="4">#REF!</definedName>
    <definedName name="단가조사표" localSheetId="3">#REF!</definedName>
    <definedName name="단가조사표" localSheetId="0">#REF!</definedName>
    <definedName name="단가조사표">#REF!</definedName>
    <definedName name="단가테이블">'[156]기계경비(시간당)'!$C$1:$F$58</definedName>
    <definedName name="단가표" localSheetId="4">[192]내역서2안!#REF!</definedName>
    <definedName name="단가표" localSheetId="3">[192]내역서2안!#REF!</definedName>
    <definedName name="단가표" localSheetId="0">[192]내역서2안!#REF!</definedName>
    <definedName name="단가표">[192]내역서2안!#REF!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[46]DATE!$H$24:$H$85</definedName>
    <definedName name="단순인력" localSheetId="4">#REF!</definedName>
    <definedName name="단순인력" localSheetId="3">#REF!</definedName>
    <definedName name="단순인력" localSheetId="0">#REF!</definedName>
    <definedName name="단순인력">#REF!</definedName>
    <definedName name="단위">#N/A</definedName>
    <definedName name="단위공량10" localSheetId="4">'[193]일위대가(4층원격)'!#REF!</definedName>
    <definedName name="단위공량10" localSheetId="3">'[193]일위대가(4층원격)'!#REF!</definedName>
    <definedName name="단위공량10" localSheetId="0">'[193]일위대가(4층원격)'!#REF!</definedName>
    <definedName name="단위공량10">'[193]일위대가(4층원격)'!#REF!</definedName>
    <definedName name="단위공량11" localSheetId="4">'[193]일위대가(4층원격)'!#REF!</definedName>
    <definedName name="단위공량11" localSheetId="3">'[193]일위대가(4층원격)'!#REF!</definedName>
    <definedName name="단위공량11" localSheetId="0">'[193]일위대가(4층원격)'!#REF!</definedName>
    <definedName name="단위공량11">'[193]일위대가(4층원격)'!#REF!</definedName>
    <definedName name="단위공량12" localSheetId="4">'[193]일위대가(4층원격)'!#REF!</definedName>
    <definedName name="단위공량12" localSheetId="3">'[193]일위대가(4층원격)'!#REF!</definedName>
    <definedName name="단위공량12" localSheetId="0">'[193]일위대가(4층원격)'!#REF!</definedName>
    <definedName name="단위공량12">'[193]일위대가(4층원격)'!#REF!</definedName>
    <definedName name="단위공량13" localSheetId="4">'[193]일위대가(4층원격)'!#REF!</definedName>
    <definedName name="단위공량13" localSheetId="3">'[193]일위대가(4층원격)'!#REF!</definedName>
    <definedName name="단위공량13" localSheetId="0">'[193]일위대가(4층원격)'!#REF!</definedName>
    <definedName name="단위공량13">'[193]일위대가(4층원격)'!#REF!</definedName>
    <definedName name="단위공량14" localSheetId="4">'[193]일위대가(4층원격)'!#REF!</definedName>
    <definedName name="단위공량14" localSheetId="3">'[193]일위대가(4층원격)'!#REF!</definedName>
    <definedName name="단위공량14" localSheetId="0">'[193]일위대가(4층원격)'!#REF!</definedName>
    <definedName name="단위공량14">'[193]일위대가(4층원격)'!#REF!</definedName>
    <definedName name="단위공량15" localSheetId="4">'[193]일위대가(4층원격)'!#REF!</definedName>
    <definedName name="단위공량15" localSheetId="3">'[193]일위대가(4층원격)'!#REF!</definedName>
    <definedName name="단위공량15" localSheetId="0">'[193]일위대가(4층원격)'!#REF!</definedName>
    <definedName name="단위공량15">'[193]일위대가(4층원격)'!#REF!</definedName>
    <definedName name="단위공량16" localSheetId="4">'[193]일위대가(4층원격)'!#REF!</definedName>
    <definedName name="단위공량16" localSheetId="3">'[193]일위대가(4층원격)'!#REF!</definedName>
    <definedName name="단위공량16" localSheetId="0">'[193]일위대가(4층원격)'!#REF!</definedName>
    <definedName name="단위공량16">'[193]일위대가(4층원격)'!#REF!</definedName>
    <definedName name="단위공량17" localSheetId="4">'[193]일위대가(4층원격)'!#REF!</definedName>
    <definedName name="단위공량17" localSheetId="3">'[193]일위대가(4층원격)'!#REF!</definedName>
    <definedName name="단위공량17" localSheetId="0">'[193]일위대가(4층원격)'!#REF!</definedName>
    <definedName name="단위공량17">'[193]일위대가(4층원격)'!#REF!</definedName>
    <definedName name="단위공량2" localSheetId="4">[194]일위대가!#REF!</definedName>
    <definedName name="단위공량2" localSheetId="3">[194]일위대가!#REF!</definedName>
    <definedName name="단위공량2" localSheetId="0">[194]일위대가!#REF!</definedName>
    <definedName name="단위공량2">[194]일위대가!#REF!</definedName>
    <definedName name="단위공량3" localSheetId="4">[194]일위대가!#REF!</definedName>
    <definedName name="단위공량3" localSheetId="3">[194]일위대가!#REF!</definedName>
    <definedName name="단위공량3" localSheetId="0">[194]일위대가!#REF!</definedName>
    <definedName name="단위공량3">[194]일위대가!#REF!</definedName>
    <definedName name="단위공량4" localSheetId="4">'[193]일위대가(4층원격)'!#REF!</definedName>
    <definedName name="단위공량4" localSheetId="3">'[193]일위대가(4층원격)'!#REF!</definedName>
    <definedName name="단위공량4" localSheetId="0">'[193]일위대가(4층원격)'!#REF!</definedName>
    <definedName name="단위공량4">'[193]일위대가(4층원격)'!#REF!</definedName>
    <definedName name="단위공량5" localSheetId="4">'[193]일위대가(4층원격)'!#REF!</definedName>
    <definedName name="단위공량5" localSheetId="3">'[193]일위대가(4층원격)'!#REF!</definedName>
    <definedName name="단위공량5" localSheetId="0">'[193]일위대가(4층원격)'!#REF!</definedName>
    <definedName name="단위공량5">'[193]일위대가(4층원격)'!#REF!</definedName>
    <definedName name="단위공량6" localSheetId="4">'[193]일위대가(4층원격)'!#REF!</definedName>
    <definedName name="단위공량6" localSheetId="3">'[193]일위대가(4층원격)'!#REF!</definedName>
    <definedName name="단위공량6" localSheetId="0">'[193]일위대가(4층원격)'!#REF!</definedName>
    <definedName name="단위공량6">'[193]일위대가(4층원격)'!#REF!</definedName>
    <definedName name="단위공량7" localSheetId="4">'[193]일위대가(4층원격)'!#REF!</definedName>
    <definedName name="단위공량7" localSheetId="3">'[193]일위대가(4층원격)'!#REF!</definedName>
    <definedName name="단위공량7" localSheetId="0">'[193]일위대가(4층원격)'!#REF!</definedName>
    <definedName name="단위공량7">'[193]일위대가(4층원격)'!#REF!</definedName>
    <definedName name="단위공량8" localSheetId="4">'[193]일위대가(4층원격)'!#REF!</definedName>
    <definedName name="단위공량8" localSheetId="3">'[193]일위대가(4층원격)'!#REF!</definedName>
    <definedName name="단위공량8" localSheetId="0">'[193]일위대가(4층원격)'!#REF!</definedName>
    <definedName name="단위공량8">'[193]일위대가(4층원격)'!#REF!</definedName>
    <definedName name="단위공량9" localSheetId="4">#REF!</definedName>
    <definedName name="단위공량9" localSheetId="3">#REF!</definedName>
    <definedName name="단위공량9" localSheetId="0">#REF!</definedName>
    <definedName name="단위공량9">#REF!</definedName>
    <definedName name="대" localSheetId="4">[100]일위대가목록!#REF!</definedName>
    <definedName name="대" localSheetId="3">[100]일위대가목록!#REF!</definedName>
    <definedName name="대" localSheetId="0">[100]일위대가목록!#REF!</definedName>
    <definedName name="대">[100]일위대가목록!#REF!</definedName>
    <definedName name="대가" localSheetId="4">#REF!</definedName>
    <definedName name="대가" localSheetId="3">#REF!</definedName>
    <definedName name="대가" localSheetId="0">#REF!</definedName>
    <definedName name="대가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비표">[154]!아래</definedName>
    <definedName name="대상기기" localSheetId="4">BLCH</definedName>
    <definedName name="대상기기" localSheetId="3">BLCH</definedName>
    <definedName name="대상기기" localSheetId="0">BLCH</definedName>
    <definedName name="대상기기">BLCH</definedName>
    <definedName name="대코드" localSheetId="4">#REF!</definedName>
    <definedName name="대코드" localSheetId="3">#REF!</definedName>
    <definedName name="대코드" localSheetId="0">#REF!</definedName>
    <definedName name="대코드">#REF!</definedName>
    <definedName name="더하기">[46]DATE!$J$24:$J$85</definedName>
    <definedName name="도급가" localSheetId="4">#REF!</definedName>
    <definedName name="도급가" localSheetId="3">#REF!</definedName>
    <definedName name="도급가" localSheetId="0">#REF!</definedName>
    <definedName name="도급가">#REF!</definedName>
    <definedName name="도급분류">OFFSET([158]파일의이용!$O$2,0,0,COUNTA([158]파일의이용!$O$2:$O$3),1)</definedName>
    <definedName name="도로연장" localSheetId="4">#REF!</definedName>
    <definedName name="도로연장" localSheetId="3">#REF!</definedName>
    <definedName name="도로연장" localSheetId="0">#REF!</definedName>
    <definedName name="도로연장">#REF!</definedName>
    <definedName name="도로작업연장" localSheetId="4">#REF!</definedName>
    <definedName name="도로작업연장" localSheetId="3">#REF!</definedName>
    <definedName name="도로작업연장" localSheetId="0">#REF!</definedName>
    <definedName name="도로작업연장">#REF!</definedName>
    <definedName name="도로정위치연장" localSheetId="4">#REF!</definedName>
    <definedName name="도로정위치연장" localSheetId="3">#REF!</definedName>
    <definedName name="도로정위치연장" localSheetId="0">#REF!</definedName>
    <definedName name="도로정위치연장">#REF!</definedName>
    <definedName name="도로지형계수" localSheetId="4">#REF!</definedName>
    <definedName name="도로지형계수" localSheetId="3">#REF!</definedName>
    <definedName name="도로지형계수" localSheetId="0">#REF!</definedName>
    <definedName name="도로지형계수">#REF!</definedName>
    <definedName name="도면가격" localSheetId="4">#REF!</definedName>
    <definedName name="도면가격" localSheetId="3">#REF!</definedName>
    <definedName name="도면가격" localSheetId="0">#REF!</definedName>
    <definedName name="도면가격">#REF!</definedName>
    <definedName name="도면가격2" localSheetId="4">#REF!</definedName>
    <definedName name="도면가격2" localSheetId="3">#REF!</definedName>
    <definedName name="도면가격2" localSheetId="0">#REF!</definedName>
    <definedName name="도면가격2">#REF!</definedName>
    <definedName name="도면수" localSheetId="4">#REF!</definedName>
    <definedName name="도면수" localSheetId="3">#REF!</definedName>
    <definedName name="도면수" localSheetId="0">#REF!</definedName>
    <definedName name="도면수">#REF!</definedName>
    <definedName name="도면편집작업량" localSheetId="4">#REF!</definedName>
    <definedName name="도면편집작업량" localSheetId="3">#REF!</definedName>
    <definedName name="도면편집작업량" localSheetId="0">#REF!</definedName>
    <definedName name="도면편집작업량">#REF!</definedName>
    <definedName name="도면편집지형계수" localSheetId="4">#REF!</definedName>
    <definedName name="도면편집지형계수" localSheetId="3">#REF!</definedName>
    <definedName name="도면편집지형계수" localSheetId="0">#REF!</definedName>
    <definedName name="도면편집지형계수">#REF!</definedName>
    <definedName name="도면편집지형증감계수" localSheetId="4">#REF!</definedName>
    <definedName name="도면편집지형증감계수" localSheetId="3">#REF!</definedName>
    <definedName name="도면편집지형증감계수" localSheetId="0">#REF!</definedName>
    <definedName name="도면편집지형증감계수">#REF!</definedName>
    <definedName name="도면편집축척별시간당작업량" localSheetId="4">#REF!</definedName>
    <definedName name="도면편집축척별시간당작업량" localSheetId="3">#REF!</definedName>
    <definedName name="도면편집축척별시간당작업량" localSheetId="0">#REF!</definedName>
    <definedName name="도면편집축척별시간당작업량">#REF!</definedName>
    <definedName name="도서단가">[195]노임단가!$B$2:$B$105</definedName>
    <definedName name="도시3급" localSheetId="4">#REF!</definedName>
    <definedName name="도시3급" localSheetId="3">#REF!</definedName>
    <definedName name="도시3급" localSheetId="0">#REF!</definedName>
    <definedName name="도시3급">#REF!</definedName>
    <definedName name="도시작업계수" localSheetId="4">#REF!</definedName>
    <definedName name="도시작업계수" localSheetId="3">#REF!</definedName>
    <definedName name="도시작업계수" localSheetId="0">#REF!</definedName>
    <definedName name="도시작업계수">#REF!</definedName>
    <definedName name="도시적용1" localSheetId="4">#REF!</definedName>
    <definedName name="도시적용1" localSheetId="3">#REF!</definedName>
    <definedName name="도시적용1" localSheetId="0">#REF!</definedName>
    <definedName name="도시적용1">#REF!</definedName>
    <definedName name="도시적용2" localSheetId="4">#REF!</definedName>
    <definedName name="도시적용2" localSheetId="3">#REF!</definedName>
    <definedName name="도시적용2" localSheetId="0">#REF!</definedName>
    <definedName name="도시적용2">#REF!</definedName>
    <definedName name="도시적용3" localSheetId="4">#REF!</definedName>
    <definedName name="도시적용3" localSheetId="3">#REF!</definedName>
    <definedName name="도시적용3" localSheetId="0">#REF!</definedName>
    <definedName name="도시적용3">#REF!</definedName>
    <definedName name="도시적용4" localSheetId="4">#REF!</definedName>
    <definedName name="도시적용4" localSheetId="3">#REF!</definedName>
    <definedName name="도시적용4" localSheetId="0">#REF!</definedName>
    <definedName name="도시적용4">#REF!</definedName>
    <definedName name="도시적용5" localSheetId="4">#REF!</definedName>
    <definedName name="도시적용5" localSheetId="3">#REF!</definedName>
    <definedName name="도시적용5" localSheetId="0">#REF!</definedName>
    <definedName name="도시적용5">#REF!</definedName>
    <definedName name="도엽당단가">'[196]1000 DB구축 부표'!$C$7</definedName>
    <definedName name="도화고급" localSheetId="4">#REF!</definedName>
    <definedName name="도화고급" localSheetId="3">#REF!</definedName>
    <definedName name="도화고급" localSheetId="0">#REF!</definedName>
    <definedName name="도화고급">#REF!</definedName>
    <definedName name="도화기상각">[50]심사계산!$I$90</definedName>
    <definedName name="도화기정비">[50]심사계산!$I$93</definedName>
    <definedName name="도화중급" localSheetId="4">#REF!</definedName>
    <definedName name="도화중급" localSheetId="3">#REF!</definedName>
    <definedName name="도화중급" localSheetId="0">#REF!</definedName>
    <definedName name="도화중급">#REF!</definedName>
    <definedName name="도화증감계수" localSheetId="4">#REF!</definedName>
    <definedName name="도화증감계수" localSheetId="3">#REF!</definedName>
    <definedName name="도화증감계수" localSheetId="0">#REF!</definedName>
    <definedName name="도화증감계수">#REF!</definedName>
    <definedName name="도화지형증감계수" localSheetId="4">#REF!</definedName>
    <definedName name="도화지형증감계수" localSheetId="3">#REF!</definedName>
    <definedName name="도화지형증감계수" localSheetId="0">#REF!</definedName>
    <definedName name="도화지형증감계수">#REF!</definedName>
    <definedName name="도화초급" localSheetId="4">#REF!</definedName>
    <definedName name="도화초급" localSheetId="3">#REF!</definedName>
    <definedName name="도화초급" localSheetId="0">#REF!</definedName>
    <definedName name="도화초급">#REF!</definedName>
    <definedName name="도화축척별작업량" localSheetId="4">#REF!</definedName>
    <definedName name="도화축척별작업량" localSheetId="3">#REF!</definedName>
    <definedName name="도화축척별작업량" localSheetId="0">#REF!</definedName>
    <definedName name="도화축척별작업량">#REF!</definedName>
    <definedName name="동" localSheetId="4">[146]수량산출!#REF!</definedName>
    <definedName name="동" localSheetId="3">[146]수량산출!#REF!</definedName>
    <definedName name="동" localSheetId="0">[146]수량산출!#REF!</definedName>
    <definedName name="동">[146]수량산출!#REF!</definedName>
    <definedName name="되메우기" localSheetId="4">#REF!</definedName>
    <definedName name="되메우기" localSheetId="3">#REF!</definedName>
    <definedName name="되메우기" localSheetId="0">#REF!</definedName>
    <definedName name="되메우기">#REF!</definedName>
    <definedName name="됵ㄷㅅ" localSheetId="4">#REF!</definedName>
    <definedName name="됵ㄷㅅ" localSheetId="3">#REF!</definedName>
    <definedName name="됵ㄷㅅ" localSheetId="0">#REF!</definedName>
    <definedName name="됵ㄷㅅ">#REF!</definedName>
    <definedName name="두께" localSheetId="4">'[26]토사(PE)'!#REF!</definedName>
    <definedName name="두께" localSheetId="3">'[26]토사(PE)'!#REF!</definedName>
    <definedName name="두께" localSheetId="0">'[26]토사(PE)'!#REF!</definedName>
    <definedName name="두께">'[26]토사(PE)'!#REF!</definedName>
    <definedName name="ㄹ">[181]수량산출!$R$164</definedName>
    <definedName name="ㄹ116" localSheetId="4">[197]내역서!#REF!</definedName>
    <definedName name="ㄹ116" localSheetId="3">[197]내역서!#REF!</definedName>
    <definedName name="ㄹ116" localSheetId="0">[197]내역서!#REF!</definedName>
    <definedName name="ㄹ116">[197]내역서!#REF!</definedName>
    <definedName name="ㄹ120" localSheetId="4">[198]패널!#REF!</definedName>
    <definedName name="ㄹ120" localSheetId="3">[198]패널!#REF!</definedName>
    <definedName name="ㄹ120" localSheetId="0">[198]패널!#REF!</definedName>
    <definedName name="ㄹ120">[198]패널!#REF!</definedName>
    <definedName name="ㄹ221" localSheetId="4">#REF!</definedName>
    <definedName name="ㄹ221" localSheetId="3">#REF!</definedName>
    <definedName name="ㄹ221" localSheetId="0">#REF!</definedName>
    <definedName name="ㄹ221">#REF!</definedName>
    <definedName name="ㄹ390">[179]Sheet1!$F$933</definedName>
    <definedName name="ㄹ400">[179]Sheet1!$F$933</definedName>
    <definedName name="ㄹㄴㅁ">[79]J直材4!$F$5:$G$5</definedName>
    <definedName name="ㄹㄴ홈ㄶ" localSheetId="4">[199]I一般比!#REF!</definedName>
    <definedName name="ㄹㄴ홈ㄶ" localSheetId="3">[199]I一般比!#REF!</definedName>
    <definedName name="ㄹㄴ홈ㄶ" localSheetId="0">[199]I一般比!#REF!</definedName>
    <definedName name="ㄹㄴ홈ㄶ">[199]I一般比!#REF!</definedName>
    <definedName name="ㄹㄶㅁ" localSheetId="4">'[200]제-노임'!#REF!</definedName>
    <definedName name="ㄹㄶㅁ" localSheetId="3">'[200]제-노임'!#REF!</definedName>
    <definedName name="ㄹㄶㅁ" localSheetId="0">'[200]제-노임'!#REF!</definedName>
    <definedName name="ㄹㄶㅁ">'[200]제-노임'!#REF!</definedName>
    <definedName name="ㄹㄷㄴㅅㄱㅈ" localSheetId="4">[83]I一般比!#REF!</definedName>
    <definedName name="ㄹㄷㄴㅅㄱㅈ" localSheetId="3">[83]I一般比!#REF!</definedName>
    <definedName name="ㄹㄷㄴㅅㄱㅈ" localSheetId="0">[83]I一般比!#REF!</definedName>
    <definedName name="ㄹㄷㄴㅅㄱㅈ">[83]I一般比!#REF!</definedName>
    <definedName name="ㄹㄹ">[139]INPUT!$B$4</definedName>
    <definedName name="ㄹㄹㄹ">[139]INPUT!$B$10</definedName>
    <definedName name="ㄹㅇ" localSheetId="4">[167]제직재!#REF!</definedName>
    <definedName name="ㄹㅇ" localSheetId="3">[167]제직재!#REF!</definedName>
    <definedName name="ㄹㅇ" localSheetId="0">[167]제직재!#REF!</definedName>
    <definedName name="ㄹㅇ">[167]제직재!#REF!</definedName>
    <definedName name="ㄹㅇ교ㅗㅅㄱ" localSheetId="4">[21]I一般比!#REF!</definedName>
    <definedName name="ㄹㅇ교ㅗㅅㄱ" localSheetId="3">[21]I一般比!#REF!</definedName>
    <definedName name="ㄹㅇ교ㅗㅅㄱ" localSheetId="0">[21]I一般比!#REF!</definedName>
    <definedName name="ㄹㅇ교ㅗㅅㄱ">[21]I一般比!#REF!</definedName>
    <definedName name="ㄹㅇㄴ홀ㅇㄴ" localSheetId="4">[83]I一般比!#REF!</definedName>
    <definedName name="ㄹㅇㄴ홀ㅇㄴ" localSheetId="3">[83]I一般比!#REF!</definedName>
    <definedName name="ㄹㅇㄴ홀ㅇㄴ" localSheetId="0">[83]I一般比!#REF!</definedName>
    <definedName name="ㄹㅇㄴ홀ㅇㄴ">[83]I一般比!#REF!</definedName>
    <definedName name="ㄹㅇ놀ㄴㅅㅇ" localSheetId="4">[74]I一般比!#REF!</definedName>
    <definedName name="ㄹㅇ놀ㄴㅅㅇ" localSheetId="3">[74]I一般比!#REF!</definedName>
    <definedName name="ㄹㅇ놀ㄴㅅㅇ" localSheetId="0">[74]I一般比!#REF!</definedName>
    <definedName name="ㄹㅇ놀ㄴㅅㅇ">[74]I一般比!#REF!</definedName>
    <definedName name="ㄹㅇ놀ㅇㄴ" localSheetId="4">#REF!</definedName>
    <definedName name="ㄹㅇ놀ㅇㄴ" localSheetId="3">#REF!</definedName>
    <definedName name="ㄹㅇ놀ㅇㄴ" localSheetId="0">#REF!</definedName>
    <definedName name="ㄹㅇ놀ㅇㄴ">#REF!</definedName>
    <definedName name="ㄹㅇ농" localSheetId="4">#REF!</definedName>
    <definedName name="ㄹㅇ농" localSheetId="3">#REF!</definedName>
    <definedName name="ㄹㅇ농" localSheetId="0">#REF!</definedName>
    <definedName name="ㄹㅇ농">#REF!</definedName>
    <definedName name="ㄹㅇ농ㄴ" localSheetId="4">#REF!</definedName>
    <definedName name="ㄹㅇ농ㄴ" localSheetId="3">#REF!</definedName>
    <definedName name="ㄹㅇ농ㄴ" localSheetId="0">#REF!</definedName>
    <definedName name="ㄹㅇ농ㄴ">#REF!</definedName>
    <definedName name="ㄹㅇ농ㅎㄴ" localSheetId="4">#REF!</definedName>
    <definedName name="ㄹㅇ농ㅎㄴ" localSheetId="3">#REF!</definedName>
    <definedName name="ㄹㅇ농ㅎㄴ" localSheetId="0">#REF!</definedName>
    <definedName name="ㄹㅇ농ㅎㄴ">#REF!</definedName>
    <definedName name="ㄹㅇㄶ" localSheetId="4" hidden="1">#REF!</definedName>
    <definedName name="ㄹㅇㄶ" localSheetId="3" hidden="1">#REF!</definedName>
    <definedName name="ㄹㅇㄶ" localSheetId="0" hidden="1">#REF!</definedName>
    <definedName name="ㄹㅇㄶ" hidden="1">#REF!</definedName>
    <definedName name="ㄹㅇㄶㅇㄴ" localSheetId="4">#REF!</definedName>
    <definedName name="ㄹㅇㄶㅇㄴ" localSheetId="3">#REF!</definedName>
    <definedName name="ㄹㅇㄶㅇㄴ" localSheetId="0">#REF!</definedName>
    <definedName name="ㄹㅇㄶㅇㄴ">#REF!</definedName>
    <definedName name="ㄹㅇㄶ옿" hidden="1">'[201]N賃率-職'!$I$5:$I$30</definedName>
    <definedName name="ㄹㅇㄹㅇ" localSheetId="4" hidden="1">#REF!</definedName>
    <definedName name="ㄹㅇㄹㅇ" localSheetId="3" hidden="1">#REF!</definedName>
    <definedName name="ㄹㅇㄹㅇ" localSheetId="0" hidden="1">#REF!</definedName>
    <definedName name="ㄹㅇㄹㅇ" hidden="1">#REF!</definedName>
    <definedName name="ㄹㅇㅌㅎㄹㄴㅇ" localSheetId="4">[122]I一般比!#REF!</definedName>
    <definedName name="ㄹㅇㅌㅎㄹㄴㅇ" localSheetId="3">[122]I一般比!#REF!</definedName>
    <definedName name="ㄹㅇㅌㅎㄹㄴㅇ" localSheetId="0">[122]I一般比!#REF!</definedName>
    <definedName name="ㄹㅇㅌㅎㄹㄴㅇ">[122]I一般比!#REF!</definedName>
    <definedName name="ㄹㅇㅎㄹㅇ" localSheetId="4" hidden="1">#REF!</definedName>
    <definedName name="ㄹㅇㅎㄹㅇ" localSheetId="3" hidden="1">#REF!</definedName>
    <definedName name="ㄹㅇㅎㄹㅇ" localSheetId="0" hidden="1">#REF!</definedName>
    <definedName name="ㄹㅇㅎㄹㅇ" hidden="1">#REF!</definedName>
    <definedName name="ㄹㅇㅎㄹㅇㄴ" localSheetId="4">[202]I一般比!#REF!</definedName>
    <definedName name="ㄹㅇㅎㄹㅇㄴ" localSheetId="3">[202]I一般比!#REF!</definedName>
    <definedName name="ㄹㅇㅎㄹㅇㄴ" localSheetId="0">[202]I一般比!#REF!</definedName>
    <definedName name="ㄹㅇㅎㄹㅇㄴ">[202]I一般比!#REF!</definedName>
    <definedName name="ㄹㅇㅎㅀㅎ" localSheetId="4">'[2]N賃率-職'!#REF!</definedName>
    <definedName name="ㄹㅇㅎㅀㅎ" localSheetId="3">'[2]N賃率-職'!#REF!</definedName>
    <definedName name="ㄹㅇㅎㅀㅎ" localSheetId="0">'[2]N賃率-職'!#REF!</definedName>
    <definedName name="ㄹㅇㅎㅀㅎ">'[2]N賃率-職'!#REF!</definedName>
    <definedName name="ㄹㅇㅎㅁ" hidden="1">'[203]N賃率-職'!$I$5:$I$30</definedName>
    <definedName name="ㄹㅇㅎㅇ" localSheetId="4">'[204]설직재-1'!#REF!</definedName>
    <definedName name="ㄹㅇㅎㅇ" localSheetId="3">'[204]설직재-1'!#REF!</definedName>
    <definedName name="ㄹㅇㅎㅇ" localSheetId="0">'[204]설직재-1'!#REF!</definedName>
    <definedName name="ㄹㅇㅎㅇ">'[204]설직재-1'!#REF!</definedName>
    <definedName name="ㄹㅇㅎㅇㅁㄴ" localSheetId="4">[205]직재!#REF!</definedName>
    <definedName name="ㄹㅇㅎㅇㅁㄴ" localSheetId="3">[205]직재!#REF!</definedName>
    <definedName name="ㄹㅇㅎㅇㅁㄴ" localSheetId="0">[205]직재!#REF!</definedName>
    <definedName name="ㄹㅇㅎㅇㅁㄴ">[205]직재!#REF!</definedName>
    <definedName name="ㄹㅇ혼" localSheetId="4">#REF!</definedName>
    <definedName name="ㄹㅇ혼" localSheetId="3">#REF!</definedName>
    <definedName name="ㄹㅇ혼" localSheetId="0">#REF!</definedName>
    <definedName name="ㄹㅇ혼">#REF!</definedName>
    <definedName name="ㄹㅇ홀옹ㅎㄹ" localSheetId="4" hidden="1">#REF!</definedName>
    <definedName name="ㄹㅇ홀옹ㅎㄹ" localSheetId="3" hidden="1">#REF!</definedName>
    <definedName name="ㄹㅇ홀옹ㅎㄹ" localSheetId="0" hidden="1">#REF!</definedName>
    <definedName name="ㄹㅇ홀옹ㅎㄹ" hidden="1">#REF!</definedName>
    <definedName name="ㄹ온" localSheetId="4">[206]제직재!#REF!</definedName>
    <definedName name="ㄹ온" localSheetId="3">[206]제직재!#REF!</definedName>
    <definedName name="ㄹ온" localSheetId="0">[206]제직재!#REF!</definedName>
    <definedName name="ㄹ온">[206]제직재!#REF!</definedName>
    <definedName name="ㄹ온ㄴㅇ" localSheetId="4">#REF!</definedName>
    <definedName name="ㄹ온ㄴㅇ" localSheetId="3">#REF!</definedName>
    <definedName name="ㄹ온ㄴㅇ" localSheetId="0">#REF!</definedName>
    <definedName name="ㄹ온ㄴㅇ">#REF!</definedName>
    <definedName name="ㄹ온ㄹㅇ" localSheetId="4">#REF!</definedName>
    <definedName name="ㄹ온ㄹㅇ" localSheetId="3">#REF!</definedName>
    <definedName name="ㄹ온ㄹㅇ" localSheetId="0">#REF!</definedName>
    <definedName name="ㄹ온ㄹㅇ">#REF!</definedName>
    <definedName name="ㄹ온ㅁㅎㄹ" localSheetId="4">#REF!</definedName>
    <definedName name="ㄹ온ㅁㅎㄹ" localSheetId="3">#REF!</definedName>
    <definedName name="ㄹ온ㅁㅎㄹ" localSheetId="0">#REF!</definedName>
    <definedName name="ㄹ온ㅁㅎㄹ">#REF!</definedName>
    <definedName name="ㄹ온ㅇ로" localSheetId="4">'[40]N賃率-職'!#REF!</definedName>
    <definedName name="ㄹ온ㅇ로" localSheetId="3">'[40]N賃率-職'!#REF!</definedName>
    <definedName name="ㄹ온ㅇ로" localSheetId="0">'[40]N賃率-職'!#REF!</definedName>
    <definedName name="ㄹ온ㅇ로">'[40]N賃率-職'!#REF!</definedName>
    <definedName name="ㄹ올ㅇ" localSheetId="4">'[140]N賃率-職'!#REF!</definedName>
    <definedName name="ㄹ올ㅇ" localSheetId="3">'[140]N賃率-職'!#REF!</definedName>
    <definedName name="ㄹ올ㅇ" localSheetId="0">'[140]N賃率-職'!#REF!</definedName>
    <definedName name="ㄹ올ㅇ">'[140]N賃率-職'!#REF!</definedName>
    <definedName name="ㄹ옹ㄴ" localSheetId="4">[142]I一般比!#REF!</definedName>
    <definedName name="ㄹ옹ㄴ" localSheetId="3">[142]I一般比!#REF!</definedName>
    <definedName name="ㄹ옹ㄴ" localSheetId="0">[142]I一般比!#REF!</definedName>
    <definedName name="ㄹ옹ㄴ">[142]I一般比!#REF!</definedName>
    <definedName name="ㄹ옹ㄴㄹ" localSheetId="4">#REF!</definedName>
    <definedName name="ㄹ옹ㄴㄹ" localSheetId="3">#REF!</definedName>
    <definedName name="ㄹ옹ㄴㄹ" localSheetId="0">#REF!</definedName>
    <definedName name="ㄹ옹ㄴㄹ">#REF!</definedName>
    <definedName name="ㄹ옹ㄹㄴ" localSheetId="4">[207]I一般比!#REF!</definedName>
    <definedName name="ㄹ옹ㄹㄴ" localSheetId="3">[207]I一般比!#REF!</definedName>
    <definedName name="ㄹ옹ㄹㄴ" localSheetId="0">[207]I一般比!#REF!</definedName>
    <definedName name="ㄹ옹ㄹㄴ">[207]I一般比!#REF!</definedName>
    <definedName name="ㄹ옹로" localSheetId="4">[67]I一般比!#REF!</definedName>
    <definedName name="ㄹ옹로" localSheetId="3">[67]I一般比!#REF!</definedName>
    <definedName name="ㄹ옹로" localSheetId="0">[67]I一般比!#REF!</definedName>
    <definedName name="ㄹ옹로">[67]I一般比!#REF!</definedName>
    <definedName name="ㄹㅈㄷ">#N/A</definedName>
    <definedName name="ㄹㅈㄷㄴㅅㅎ">[208]J直材4!$F$5:$G$5</definedName>
    <definedName name="ㄹ처">[134]J直材4!$F$5:$G$5</definedName>
    <definedName name="ㄹ허" localSheetId="4">#REF!</definedName>
    <definedName name="ㄹ허" localSheetId="3">#REF!</definedName>
    <definedName name="ㄹ허" localSheetId="0">#REF!</definedName>
    <definedName name="ㄹ허">#REF!</definedName>
    <definedName name="ㄹ헐허ㅗㅀ">'[187]20관리비율'!$A$1:$D$25</definedName>
    <definedName name="ㄹ헝ㄹ" localSheetId="4" hidden="1">#REF!</definedName>
    <definedName name="ㄹ헝ㄹ" localSheetId="3" hidden="1">#REF!</definedName>
    <definedName name="ㄹ헝ㄹ" localSheetId="0" hidden="1">#REF!</definedName>
    <definedName name="ㄹ헝ㄹ" hidden="1">#REF!</definedName>
    <definedName name="ㄹ호ㅓ">[59]工관리비율!$A$1:$D$24</definedName>
    <definedName name="ㄹ홀ㅇㄴ" localSheetId="4">[140]I一般比!#REF!</definedName>
    <definedName name="ㄹ홀ㅇㄴ" localSheetId="3">[140]I一般比!#REF!</definedName>
    <definedName name="ㄹ홀ㅇㄴ" localSheetId="0">[140]I一般比!#REF!</definedName>
    <definedName name="ㄹ홀ㅇㄴ">[140]I一般比!#REF!</definedName>
    <definedName name="라" localSheetId="4">#REF!</definedName>
    <definedName name="라" localSheetId="3">#REF!</definedName>
    <definedName name="라" localSheetId="0">#REF!</definedName>
    <definedName name="라">#REF!</definedName>
    <definedName name="라2" localSheetId="4">#REF!</definedName>
    <definedName name="라2" localSheetId="3">#REF!</definedName>
    <definedName name="라2" localSheetId="0">#REF!</definedName>
    <definedName name="라2">#REF!</definedName>
    <definedName name="라3" localSheetId="4">#REF!</definedName>
    <definedName name="라3" localSheetId="3">#REF!</definedName>
    <definedName name="라3" localSheetId="0">#REF!</definedName>
    <definedName name="라3">#REF!</definedName>
    <definedName name="라4" localSheetId="4">#REF!</definedName>
    <definedName name="라4" localSheetId="3">#REF!</definedName>
    <definedName name="라4" localSheetId="0">#REF!</definedName>
    <definedName name="라4">#REF!</definedName>
    <definedName name="라5" localSheetId="4">#REF!</definedName>
    <definedName name="라5" localSheetId="3">#REF!</definedName>
    <definedName name="라5" localSheetId="0">#REF!</definedName>
    <definedName name="라5">#REF!</definedName>
    <definedName name="라6" localSheetId="4">#REF!</definedName>
    <definedName name="라6" localSheetId="3">#REF!</definedName>
    <definedName name="라6" localSheetId="0">#REF!</definedName>
    <definedName name="라6">#REF!</definedName>
    <definedName name="램머Q간재">[156]램머!$D$20</definedName>
    <definedName name="램머Q간재10">[156]램머!$F$20</definedName>
    <definedName name="램머Q간재야간">[156]램머!$J$20</definedName>
    <definedName name="램머Q노무">[156]램머!$D$21</definedName>
    <definedName name="램머Q노무10">[156]램머!$F$21</definedName>
    <definedName name="램머Q노무야간">[156]램머!$J$21</definedName>
    <definedName name="램머Q손료">[156]램머!$D$22</definedName>
    <definedName name="램머Q손료10">[156]램머!$F$22</definedName>
    <definedName name="램머Q손료야간">[156]램머!$J$22</definedName>
    <definedName name="램머간재">'[156]기계경비(시간당)'!$H$170</definedName>
    <definedName name="램머노무">'[156]기계경비(시간당)'!$H$166</definedName>
    <definedName name="램머노무야간">'[156]기계경비(시간당)'!$H$167</definedName>
    <definedName name="램머손료">'[156]기계경비(시간당)'!$H$165</definedName>
    <definedName name="렁7ㅛㅕ" localSheetId="4">#REF!</definedName>
    <definedName name="렁7ㅛㅕ" localSheetId="3">#REF!</definedName>
    <definedName name="렁7ㅛㅕ" localSheetId="0">#REF!</definedName>
    <definedName name="렁7ㅛㅕ">#REF!</definedName>
    <definedName name="렁ㄽ" localSheetId="4">#REF!</definedName>
    <definedName name="렁ㄽ" localSheetId="3">#REF!</definedName>
    <definedName name="렁ㄽ" localSheetId="0">#REF!</definedName>
    <definedName name="렁ㄽ">#REF!</definedName>
    <definedName name="레">[209]수량산출!$R$5</definedName>
    <definedName name="레_무근">[210]수량산출!$R$5</definedName>
    <definedName name="레_무근1" localSheetId="4">[147]수량산출!#REF!</definedName>
    <definedName name="레_무근1" localSheetId="3">[147]수량산출!#REF!</definedName>
    <definedName name="레_무근1" localSheetId="0">[147]수량산출!#REF!</definedName>
    <definedName name="레_무근1">[147]수량산출!#REF!</definedName>
    <definedName name="레_철근" localSheetId="4">[147]수량산출!#REF!</definedName>
    <definedName name="레_철근" localSheetId="3">[147]수량산출!#REF!</definedName>
    <definedName name="레_철근" localSheetId="0">[147]수량산출!#REF!</definedName>
    <definedName name="레_철근">[147]수량산출!#REF!</definedName>
    <definedName name="레이어별작업비율" localSheetId="4">#REF!</definedName>
    <definedName name="레이어별작업비율" localSheetId="3">#REF!</definedName>
    <definedName name="레이어별작업비율" localSheetId="0">#REF!</definedName>
    <definedName name="레이어별작업비율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#N/A</definedName>
    <definedName name="로ㅓㄹ" localSheetId="4">#REF!</definedName>
    <definedName name="로ㅓㄹ" localSheetId="3">#REF!</definedName>
    <definedName name="로ㅓㄹ" localSheetId="0">#REF!</definedName>
    <definedName name="로ㅓㄹ">#REF!</definedName>
    <definedName name="롬ㄴ" localSheetId="4" hidden="1">#REF!</definedName>
    <definedName name="롬ㄴ" localSheetId="3" hidden="1">#REF!</definedName>
    <definedName name="롬ㄴ" localSheetId="0" hidden="1">#REF!</definedName>
    <definedName name="롬ㄴ" hidden="1">#REF!</definedName>
    <definedName name="롱ㄴ">[102]J直材4!$F$5:$G$5</definedName>
    <definedName name="롱ㄴㄹ" localSheetId="4">#REF!</definedName>
    <definedName name="롱ㄴㄹ" localSheetId="3">#REF!</definedName>
    <definedName name="롱ㄴㄹ" localSheetId="0">#REF!</definedName>
    <definedName name="롱ㄴㄹ">#REF!</definedName>
    <definedName name="료비금액" localSheetId="4">#REF!</definedName>
    <definedName name="료비금액" localSheetId="3">#REF!</definedName>
    <definedName name="료비금액" localSheetId="0">#REF!</definedName>
    <definedName name="료비금액">#REF!</definedName>
    <definedName name="륭튱ㅌ" localSheetId="4">[183]일위!#REF!</definedName>
    <definedName name="륭튱ㅌ" localSheetId="3">[183]일위!#REF!</definedName>
    <definedName name="륭튱ㅌ" localSheetId="0">[183]일위!#REF!</definedName>
    <definedName name="륭튱ㅌ">[183]일위!#REF!</definedName>
    <definedName name="리" localSheetId="4">[146]수량산출!#REF!</definedName>
    <definedName name="리" localSheetId="3">[146]수량산출!#REF!</definedName>
    <definedName name="리" localSheetId="0">[146]수량산출!#REF!</definedName>
    <definedName name="리">[146]수량산출!#REF!</definedName>
    <definedName name="ㄻㄹㅇㄴ" localSheetId="4">'[211]설직재-1'!#REF!</definedName>
    <definedName name="ㄻㄹㅇㄴ" localSheetId="3">'[211]설직재-1'!#REF!</definedName>
    <definedName name="ㄻㄹㅇㄴ" localSheetId="0">'[211]설직재-1'!#REF!</definedName>
    <definedName name="ㄻㄹㅇㄴ">'[211]설직재-1'!#REF!</definedName>
    <definedName name="ㄻㄻㅈ" localSheetId="4">#REF!</definedName>
    <definedName name="ㄻㄻㅈ" localSheetId="3">#REF!</definedName>
    <definedName name="ㄻㄻㅈ" localSheetId="0">#REF!</definedName>
    <definedName name="ㄻㄻㅈ">#REF!</definedName>
    <definedName name="ㄽㅁㄷ">#N/A</definedName>
    <definedName name="ㅀㄶㄹㅇㅁㄴ" localSheetId="4">[67]I一般比!#REF!</definedName>
    <definedName name="ㅀㄶㄹㅇㅁㄴ" localSheetId="3">[67]I一般比!#REF!</definedName>
    <definedName name="ㅀㄶㄹㅇㅁㄴ" localSheetId="0">[67]I一般比!#REF!</definedName>
    <definedName name="ㅀㄶㄹㅇㅁㄴ">[67]I一般比!#REF!</definedName>
    <definedName name="ㅀㅁㄶㄻ" localSheetId="4">'[200]설직재-1'!#REF!</definedName>
    <definedName name="ㅀㅁㄶㄻ" localSheetId="3">'[200]설직재-1'!#REF!</definedName>
    <definedName name="ㅀㅁㄶㄻ" localSheetId="0">'[200]설직재-1'!#REF!</definedName>
    <definedName name="ㅀㅁㄶㄻ">'[200]설직재-1'!#REF!</definedName>
    <definedName name="ㅀㅇㄴ">[208]J直材4!$F$5:$G$5</definedName>
    <definedName name="ㅀㅇㄴㅁ" localSheetId="4">#REF!</definedName>
    <definedName name="ㅀㅇㄴㅁ" localSheetId="3">#REF!</definedName>
    <definedName name="ㅀㅇㄴㅁ" localSheetId="0">#REF!</definedName>
    <definedName name="ㅀㅇㄴㅁ">#REF!</definedName>
    <definedName name="ㅀ엉러ㅗㅇ러ㅗ" localSheetId="4">'[188]설직재-1'!#REF!</definedName>
    <definedName name="ㅀ엉러ㅗㅇ러ㅗ" localSheetId="3">'[188]설직재-1'!#REF!</definedName>
    <definedName name="ㅀ엉러ㅗㅇ러ㅗ" localSheetId="0">'[188]설직재-1'!#REF!</definedName>
    <definedName name="ㅀ엉러ㅗㅇ러ㅗ">'[188]설직재-1'!#REF!</definedName>
    <definedName name="ㅀㅎ" localSheetId="4">#REF!</definedName>
    <definedName name="ㅀㅎ" localSheetId="3">#REF!</definedName>
    <definedName name="ㅀㅎ" localSheetId="0">#REF!</definedName>
    <definedName name="ㅀㅎ">#REF!</definedName>
    <definedName name="ㅁ" localSheetId="4">#REF!</definedName>
    <definedName name="ㅁ" localSheetId="3">#REF!</definedName>
    <definedName name="ㅁ" localSheetId="0">#REF!</definedName>
    <definedName name="ㅁ">#REF!</definedName>
    <definedName name="ㅁ1" localSheetId="4">[212]TANK견적대지!#REF!</definedName>
    <definedName name="ㅁ1" localSheetId="3">[212]TANK견적대지!#REF!</definedName>
    <definedName name="ㅁ1" localSheetId="0">[212]TANK견적대지!#REF!</definedName>
    <definedName name="ㅁ1">[212]TANK견적대지!#REF!</definedName>
    <definedName name="ㅁ100" localSheetId="4">#REF!</definedName>
    <definedName name="ㅁ100" localSheetId="3">#REF!</definedName>
    <definedName name="ㅁ100" localSheetId="0">#REF!</definedName>
    <definedName name="ㅁ100">#REF!</definedName>
    <definedName name="ㅁ1180">[179]Sheet1!$A$773</definedName>
    <definedName name="ㅁ2" localSheetId="4">[155]경산!#REF!</definedName>
    <definedName name="ㅁ2" localSheetId="3">[155]경산!#REF!</definedName>
    <definedName name="ㅁ2" localSheetId="0">[155]경산!#REF!</definedName>
    <definedName name="ㅁ2">[155]경산!#REF!</definedName>
    <definedName name="ㅁ250" localSheetId="4">#REF!</definedName>
    <definedName name="ㅁ250" localSheetId="3">#REF!</definedName>
    <definedName name="ㅁ250" localSheetId="0">#REF!</definedName>
    <definedName name="ㅁ250">#REF!</definedName>
    <definedName name="ㅁ30" localSheetId="4">[179]Sheet1!#REF!</definedName>
    <definedName name="ㅁ30" localSheetId="3">[179]Sheet1!#REF!</definedName>
    <definedName name="ㅁ30" localSheetId="0">[179]Sheet1!#REF!</definedName>
    <definedName name="ㅁ30">[179]Sheet1!#REF!</definedName>
    <definedName name="ㅁ331" localSheetId="4">#REF!</definedName>
    <definedName name="ㅁ331" localSheetId="3">#REF!</definedName>
    <definedName name="ㅁ331" localSheetId="0">#REF!</definedName>
    <definedName name="ㅁ331">#REF!</definedName>
    <definedName name="ㅁ384K5" localSheetId="4">'[12]설직재-1'!#REF!</definedName>
    <definedName name="ㅁ384K5" localSheetId="3">'[12]설직재-1'!#REF!</definedName>
    <definedName name="ㅁ384K5" localSheetId="0">'[12]설직재-1'!#REF!</definedName>
    <definedName name="ㅁ384K5">'[12]설직재-1'!#REF!</definedName>
    <definedName name="ㅁ451" localSheetId="4">#REF!</definedName>
    <definedName name="ㅁ451" localSheetId="3">#REF!</definedName>
    <definedName name="ㅁ451" localSheetId="0">#REF!</definedName>
    <definedName name="ㅁ451">#REF!</definedName>
    <definedName name="ㅁ500" localSheetId="4">[213]Baby일위대가!#REF!</definedName>
    <definedName name="ㅁ500" localSheetId="3">[213]Baby일위대가!#REF!</definedName>
    <definedName name="ㅁ500" localSheetId="0">[213]Baby일위대가!#REF!</definedName>
    <definedName name="ㅁ500">[213]Baby일위대가!#REF!</definedName>
    <definedName name="ㅁ60" localSheetId="4">[214]직노!#REF!</definedName>
    <definedName name="ㅁ60" localSheetId="3">[214]직노!#REF!</definedName>
    <definedName name="ㅁ60" localSheetId="0">[214]직노!#REF!</definedName>
    <definedName name="ㅁ60">[214]직노!#REF!</definedName>
    <definedName name="ㅁ8529" localSheetId="4">'[215]일위대가(가설)'!#REF!</definedName>
    <definedName name="ㅁ8529" localSheetId="3">'[215]일위대가(가설)'!#REF!</definedName>
    <definedName name="ㅁ8529" localSheetId="0">'[215]일위대가(가설)'!#REF!</definedName>
    <definedName name="ㅁ8529">'[215]일위대가(가설)'!#REF!</definedName>
    <definedName name="ㅁㄴ">#N/A</definedName>
    <definedName name="ㅁㄴㄹ" localSheetId="4">[67]I一般比!#REF!</definedName>
    <definedName name="ㅁㄴㄹ" localSheetId="3">[67]I一般比!#REF!</definedName>
    <definedName name="ㅁㄴㄹ" localSheetId="0">[67]I一般比!#REF!</definedName>
    <definedName name="ㅁㄴㄹ">[67]I一般比!#REF!</definedName>
    <definedName name="ㅁㄴㄻ">[79]J直材4!$F$5:$G$5</definedName>
    <definedName name="ㅁㄴㅁ" localSheetId="4">'[43]제-노임'!#REF!</definedName>
    <definedName name="ㅁㄴㅁ" localSheetId="3">'[43]제-노임'!#REF!</definedName>
    <definedName name="ㅁㄴㅁ" localSheetId="0">'[43]제-노임'!#REF!</definedName>
    <definedName name="ㅁㄴㅁ">'[43]제-노임'!#REF!</definedName>
    <definedName name="ㅁㄴㅇㄶ" localSheetId="4">'[188]설직재-1'!#REF!</definedName>
    <definedName name="ㅁㄴㅇㄶ" localSheetId="3">'[188]설직재-1'!#REF!</definedName>
    <definedName name="ㅁㄴㅇㄶ" localSheetId="0">'[188]설직재-1'!#REF!</definedName>
    <definedName name="ㅁㄴㅇㄶ">'[188]설직재-1'!#REF!</definedName>
    <definedName name="ㅁㄴㅇㅁ" localSheetId="4">[67]I一般比!#REF!</definedName>
    <definedName name="ㅁㄴㅇㅁ" localSheetId="3">[67]I一般比!#REF!</definedName>
    <definedName name="ㅁㄴㅇㅁ" localSheetId="0">[67]I一般比!#REF!</definedName>
    <definedName name="ㅁㄴㅇㅁ">[67]I一般比!#REF!</definedName>
    <definedName name="ㅁㄴㅇㅎㅁㄴ" localSheetId="4">#REF!</definedName>
    <definedName name="ㅁㄴㅇㅎㅁㄴ" localSheetId="3">#REF!</definedName>
    <definedName name="ㅁㄴㅇㅎㅁㄴ" localSheetId="0">#REF!</definedName>
    <definedName name="ㅁㄴㅇㅎㅁㄴ">#REF!</definedName>
    <definedName name="ㅁㄶㅁㄴ" localSheetId="4" hidden="1">#REF!</definedName>
    <definedName name="ㅁㄶㅁㄴ" localSheetId="3" hidden="1">#REF!</definedName>
    <definedName name="ㅁㄶㅁㄴ" localSheetId="0" hidden="1">#REF!</definedName>
    <definedName name="ㅁㄶㅁㄴ" hidden="1">#REF!</definedName>
    <definedName name="ㅁㄷㅂ">#N/A</definedName>
    <definedName name="ㅁㄹㅇㄴ" localSheetId="4">#REF!</definedName>
    <definedName name="ㅁㄹㅇㄴ" localSheetId="3">#REF!</definedName>
    <definedName name="ㅁㄹㅇㄴ" localSheetId="0">#REF!</definedName>
    <definedName name="ㅁㄹㅇㄴ">#REF!</definedName>
    <definedName name="ㅁㄹㅇㅁ" localSheetId="4">#REF!</definedName>
    <definedName name="ㅁㄹㅇㅁ" localSheetId="3">#REF!</definedName>
    <definedName name="ㅁㄹㅇㅁ" localSheetId="0">#REF!</definedName>
    <definedName name="ㅁㄹㅇㅁ">#REF!</definedName>
    <definedName name="ㅁㄻ">#N/A</definedName>
    <definedName name="ㅁㅀㅁㄴ" localSheetId="4" hidden="1">#REF!</definedName>
    <definedName name="ㅁㅀㅁㄴ" localSheetId="3" hidden="1">#REF!</definedName>
    <definedName name="ㅁㅀㅁㄴ" localSheetId="0" hidden="1">#REF!</definedName>
    <definedName name="ㅁㅀㅁㄴ" hidden="1">#REF!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158" localSheetId="4">#REF!</definedName>
    <definedName name="ㅁㅁ158" localSheetId="3">#REF!</definedName>
    <definedName name="ㅁㅁ158" localSheetId="0">#REF!</definedName>
    <definedName name="ㅁㅁ158">#REF!</definedName>
    <definedName name="ㅁㅁㅁ" localSheetId="4">#REF!</definedName>
    <definedName name="ㅁㅁㅁ" localSheetId="3">#REF!</definedName>
    <definedName name="ㅁㅁㅁ" localSheetId="0">#REF!</definedName>
    <definedName name="ㅁㅁㅁ">#REF!</definedName>
    <definedName name="ㅁㅁㅁㅁ" localSheetId="4">BLCH</definedName>
    <definedName name="ㅁㅁㅁㅁ" localSheetId="3">BLCH</definedName>
    <definedName name="ㅁㅁㅁㅁ" localSheetId="0">BLCH</definedName>
    <definedName name="ㅁㅁㅁㅁ">BLCH</definedName>
    <definedName name="ㅁㅂ" localSheetId="4">'[216]N賃率-職'!#REF!</definedName>
    <definedName name="ㅁㅂ" localSheetId="3">'[216]N賃率-職'!#REF!</definedName>
    <definedName name="ㅁㅂ" localSheetId="0">'[216]N賃率-職'!#REF!</definedName>
    <definedName name="ㅁㅂ">'[216]N賃率-職'!#REF!</definedName>
    <definedName name="ㅁㅇㄴ" localSheetId="4">[2]I一般比!#REF!</definedName>
    <definedName name="ㅁㅇㄴ" localSheetId="3">[2]I一般比!#REF!</definedName>
    <definedName name="ㅁㅇㄴ" localSheetId="0">[2]I一般比!#REF!</definedName>
    <definedName name="ㅁㅇㄴ">[2]I一般比!#REF!</definedName>
    <definedName name="ㅁㅇㄴㅀ">[123]J直材4!$F$5:$G$5</definedName>
    <definedName name="ㅁㅇㄴㅁㅂ" localSheetId="4">[144]I一般比!#REF!</definedName>
    <definedName name="ㅁㅇㄴㅁㅂ" localSheetId="3">[144]I一般比!#REF!</definedName>
    <definedName name="ㅁㅇㄴㅁㅂ" localSheetId="0">[144]I一般比!#REF!</definedName>
    <definedName name="ㅁㅇㄴㅁㅂ">[144]I一般比!#REF!</definedName>
    <definedName name="ㅁㅇㄻㄴ" localSheetId="4">[217]일위!#REF!</definedName>
    <definedName name="ㅁㅇㄻㄴ" localSheetId="3">[217]일위!#REF!</definedName>
    <definedName name="ㅁㅇㄻㄴ" localSheetId="0">[217]일위!#REF!</definedName>
    <definedName name="ㅁㅇㄻㄴ">[217]일위!#REF!</definedName>
    <definedName name="ㅁㅇㄻㅇ" localSheetId="4">'[218]표지 (2)'!#REF!</definedName>
    <definedName name="ㅁㅇㄻㅇ" localSheetId="3">'[218]표지 (2)'!#REF!</definedName>
    <definedName name="ㅁㅇㄻㅇ" localSheetId="0">'[218]표지 (2)'!#REF!</definedName>
    <definedName name="ㅁㅇㄻㅇ">'[218]표지 (2)'!#REF!</definedName>
    <definedName name="ㅁㅇㅇ" localSheetId="4">[67]I一般比!#REF!</definedName>
    <definedName name="ㅁㅇㅇ" localSheetId="3">[67]I一般比!#REF!</definedName>
    <definedName name="ㅁㅇㅇ" localSheetId="0">[67]I一般比!#REF!</definedName>
    <definedName name="ㅁㅇㅇ">[67]I一般比!#REF!</definedName>
    <definedName name="ㅁㅇㅎㄶㄹ" localSheetId="4">[166]I一般比!#REF!</definedName>
    <definedName name="ㅁㅇㅎㄶㄹ" localSheetId="3">[166]I一般比!#REF!</definedName>
    <definedName name="ㅁㅇㅎㄶㄹ" localSheetId="0">[166]I一般比!#REF!</definedName>
    <definedName name="ㅁㅇㅎㄶㄹ">[166]I一般比!#REF!</definedName>
    <definedName name="ㅁㅇㅎㄻㄱ" localSheetId="4">'[77]설직재-1'!#REF!</definedName>
    <definedName name="ㅁㅇㅎㄻㄱ" localSheetId="3">'[77]설직재-1'!#REF!</definedName>
    <definedName name="ㅁㅇㅎㄻㄱ" localSheetId="0">'[77]설직재-1'!#REF!</definedName>
    <definedName name="ㅁㅇㅎㄻㄱ">'[77]설직재-1'!#REF!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당가격" localSheetId="4">#REF!</definedName>
    <definedName name="매당가격" localSheetId="3">#REF!</definedName>
    <definedName name="매당가격" localSheetId="0">#REF!</definedName>
    <definedName name="매당가격">#REF!</definedName>
    <definedName name="매매환율_02">[219]매매!$B$71:$N$101</definedName>
    <definedName name="맨">[220]수량산출!$R$121</definedName>
    <definedName name="맨_두겅">[221]수량산출!$R$121</definedName>
    <definedName name="맷수" localSheetId="4">#REF!</definedName>
    <definedName name="맷수" localSheetId="3">#REF!</definedName>
    <definedName name="맷수" localSheetId="0">#REF!</definedName>
    <definedName name="맷수">#REF!</definedName>
    <definedName name="면장" localSheetId="4">BLCH</definedName>
    <definedName name="면장" localSheetId="3">BLCH</definedName>
    <definedName name="면장" localSheetId="0">BLCH</definedName>
    <definedName name="면장">BLCH</definedName>
    <definedName name="면장2" localSheetId="4">BLCH</definedName>
    <definedName name="면장2" localSheetId="3">BLCH</definedName>
    <definedName name="면장2" localSheetId="0">BLCH</definedName>
    <definedName name="면장2">BLCH</definedName>
    <definedName name="면적" localSheetId="4">#REF!</definedName>
    <definedName name="면적" localSheetId="3">#REF!</definedName>
    <definedName name="면적" localSheetId="0">#REF!</definedName>
    <definedName name="면적">#REF!</definedName>
    <definedName name="모래" localSheetId="4">'[26]토사(PE)'!#REF!</definedName>
    <definedName name="모래" localSheetId="3">'[26]토사(PE)'!#REF!</definedName>
    <definedName name="모래" localSheetId="0">'[26]토사(PE)'!#REF!</definedName>
    <definedName name="모래">'[26]토사(PE)'!#REF!</definedName>
    <definedName name="모형01" localSheetId="4">[24]직노!#REF!</definedName>
    <definedName name="모형01" localSheetId="3">[24]직노!#REF!</definedName>
    <definedName name="모형01" localSheetId="0">[24]직노!#REF!</definedName>
    <definedName name="모형01">[24]직노!#REF!</definedName>
    <definedName name="목" localSheetId="4">#REF!</definedName>
    <definedName name="목" localSheetId="3">#REF!</definedName>
    <definedName name="목" localSheetId="0">#REF!</definedName>
    <definedName name="목">#REF!</definedName>
    <definedName name="목공" localSheetId="4">#REF!</definedName>
    <definedName name="목공" localSheetId="3">#REF!</definedName>
    <definedName name="목공" localSheetId="0">#REF!</definedName>
    <definedName name="목공">#REF!</definedName>
    <definedName name="목재료1">[222]재료!$K$7:$P$18</definedName>
    <definedName name="목재료2">[222]재료!$K$19:$P$30</definedName>
    <definedName name="목차1">[223]기본일위!$A:$IV</definedName>
    <definedName name="목차2">[223]기본일위!$A:$IV</definedName>
    <definedName name="목차3">[223]기본일위!$A:$IV</definedName>
    <definedName name="몰라" localSheetId="4">[224]직노!#REF!</definedName>
    <definedName name="몰라" localSheetId="3">[224]직노!#REF!</definedName>
    <definedName name="몰라" localSheetId="0">[224]직노!#REF!</definedName>
    <definedName name="몰라">[224]직노!#REF!</definedName>
    <definedName name="몰탈" localSheetId="4">#REF!</definedName>
    <definedName name="몰탈" localSheetId="3">#REF!</definedName>
    <definedName name="몰탈" localSheetId="0">#REF!</definedName>
    <definedName name="몰탈">#REF!</definedName>
    <definedName name="무">[225]수량산출!$R$5</definedName>
    <definedName name="물가" localSheetId="4">#REF!</definedName>
    <definedName name="물가" localSheetId="3">#REF!</definedName>
    <definedName name="물가" localSheetId="0">#REF!</definedName>
    <definedName name="물가">#REF!</definedName>
    <definedName name="물가2" localSheetId="4">#REF!</definedName>
    <definedName name="물가2" localSheetId="3">#REF!</definedName>
    <definedName name="물가2" localSheetId="0">#REF!</definedName>
    <definedName name="물가2">#REF!</definedName>
    <definedName name="뭐야" localSheetId="4">#REF!</definedName>
    <definedName name="뭐야" localSheetId="3">#REF!</definedName>
    <definedName name="뭐야" localSheetId="0">#REF!</definedName>
    <definedName name="뭐야">#REF!</definedName>
    <definedName name="ㅂ" localSheetId="4">[148]수량산출!#REF!</definedName>
    <definedName name="ㅂ" localSheetId="3">[148]수량산출!#REF!</definedName>
    <definedName name="ㅂ" localSheetId="0">[148]수량산출!#REF!</definedName>
    <definedName name="ㅂ">[148]수량산출!#REF!</definedName>
    <definedName name="ㅂㄱㄷㄷㅄ" localSheetId="4">'[140]N賃率-職'!#REF!</definedName>
    <definedName name="ㅂㄱㄷㄷㅄ" localSheetId="3">'[140]N賃率-職'!#REF!</definedName>
    <definedName name="ㅂㄱㄷㄷㅄ" localSheetId="0">'[140]N賃率-職'!#REF!</definedName>
    <definedName name="ㅂㄱㄷㄷㅄ">'[140]N賃率-職'!#REF!</definedName>
    <definedName name="ㅂㄱㄹㄷㅈㅅㄷ4ㅈ" localSheetId="4" hidden="1">#REF!</definedName>
    <definedName name="ㅂㄱㄹㄷㅈㅅㄷ4ㅈ" localSheetId="3" hidden="1">#REF!</definedName>
    <definedName name="ㅂㄱㄹㄷㅈㅅㄷ4ㅈ" localSheetId="0" hidden="1">#REF!</definedName>
    <definedName name="ㅂㄱㄹㄷㅈㅅㄷ4ㅈ" hidden="1">#REF!</definedName>
    <definedName name="ㅂㄴㅊㅂㄴ" hidden="1">'[201]N賃率-職'!$I$5:$I$30</definedName>
    <definedName name="ㅂㄷ">[208]J直材4!$F$5:$G$5</definedName>
    <definedName name="ㅂㄷㄱㅈㅂ" localSheetId="4">#REF!</definedName>
    <definedName name="ㅂㄷㄱㅈㅂ" localSheetId="3">#REF!</definedName>
    <definedName name="ㅂㄷㄱㅈㅂ" localSheetId="0">#REF!</definedName>
    <definedName name="ㅂㄷㄱㅈㅂ">#REF!</definedName>
    <definedName name="ㅂㄷㅂ" localSheetId="4">#REF!</definedName>
    <definedName name="ㅂㄷㅂ" localSheetId="3">#REF!</definedName>
    <definedName name="ㅂㄷㅂ" localSheetId="0">#REF!</definedName>
    <definedName name="ㅂㄷㅂ">#REF!</definedName>
    <definedName name="ㅂㅁㅈㅁ">[226]J直材4!$F$5:$G$5</definedName>
    <definedName name="ㅂㅂ" localSheetId="4">[179]Sheet1!#REF!</definedName>
    <definedName name="ㅂㅂ" localSheetId="3">[179]Sheet1!#REF!</definedName>
    <definedName name="ㅂㅂ" localSheetId="0">[179]Sheet1!#REF!</definedName>
    <definedName name="ㅂㅂ">[179]Sheet1!#REF!</definedName>
    <definedName name="ㅂㅂㅂ" localSheetId="4">#REF!</definedName>
    <definedName name="ㅂㅂㅂ" localSheetId="3">#REF!</definedName>
    <definedName name="ㅂㅂㅂ" localSheetId="0">#REF!</definedName>
    <definedName name="ㅂㅂㅂ">#REF!</definedName>
    <definedName name="ㅂㅇㅁ" localSheetId="4">'[140]N賃率-職'!#REF!</definedName>
    <definedName name="ㅂㅇㅁ" localSheetId="3">'[140]N賃率-職'!#REF!</definedName>
    <definedName name="ㅂㅇㅁ" localSheetId="0">'[140]N賃率-職'!#REF!</definedName>
    <definedName name="ㅂㅇㅁ">'[140]N賃率-職'!#REF!</definedName>
    <definedName name="ㅂㅈㄱㅂ" localSheetId="4">[205]직재!#REF!</definedName>
    <definedName name="ㅂㅈㄱㅂ" localSheetId="3">[205]직재!#REF!</definedName>
    <definedName name="ㅂㅈㄱㅂ" localSheetId="0">[205]직재!#REF!</definedName>
    <definedName name="ㅂㅈㄱㅂ">[205]직재!#REF!</definedName>
    <definedName name="ㅂㅈㄷ" localSheetId="4">[81]I一般比!#REF!</definedName>
    <definedName name="ㅂㅈㄷ" localSheetId="3">[81]I一般比!#REF!</definedName>
    <definedName name="ㅂㅈㄷ" localSheetId="0">[81]I一般比!#REF!</definedName>
    <definedName name="ㅂㅈㄷ">[81]I一般比!#REF!</definedName>
    <definedName name="ㅂㅈㄷㄱ">'[227]20관리비율'!$A$1:$D$25</definedName>
    <definedName name="ㅂㅈㄷㄱㅈㅂ" localSheetId="4" hidden="1">#REF!</definedName>
    <definedName name="ㅂㅈㄷㄱㅈㅂ" localSheetId="3" hidden="1">#REF!</definedName>
    <definedName name="ㅂㅈㄷㄱㅈㅂ" localSheetId="0" hidden="1">#REF!</definedName>
    <definedName name="ㅂㅈㄷㄱㅈㅂ" hidden="1">#REF!</definedName>
    <definedName name="바" localSheetId="4">[146]수량산출!#REF!</definedName>
    <definedName name="바" localSheetId="3">[146]수량산출!#REF!</definedName>
    <definedName name="바" localSheetId="0">[146]수량산출!#REF!</definedName>
    <definedName name="바">[146]수량산출!#REF!</definedName>
    <definedName name="바_2" localSheetId="4">[228]이토변실!#REF!</definedName>
    <definedName name="바_2" localSheetId="3">[228]이토변실!#REF!</definedName>
    <definedName name="바_2" localSheetId="0">[228]이토변실!#REF!</definedName>
    <definedName name="바_2">[228]이토변실!#REF!</definedName>
    <definedName name="바_3" localSheetId="4">[228]이토변실!#REF!</definedName>
    <definedName name="바_3" localSheetId="3">[228]이토변실!#REF!</definedName>
    <definedName name="바_3" localSheetId="0">[228]이토변실!#REF!</definedName>
    <definedName name="바_3">[228]이토변실!#REF!</definedName>
    <definedName name="바_5" localSheetId="4">[228]이토변실!#REF!</definedName>
    <definedName name="바_5" localSheetId="3">[228]이토변실!#REF!</definedName>
    <definedName name="바_5" localSheetId="0">[228]이토변실!#REF!</definedName>
    <definedName name="바_5">[228]이토변실!#REF!</definedName>
    <definedName name="바_6" localSheetId="4">[228]이토변실!#REF!</definedName>
    <definedName name="바_6" localSheetId="3">[228]이토변실!#REF!</definedName>
    <definedName name="바_6" localSheetId="0">[228]이토변실!#REF!</definedName>
    <definedName name="바_6">[228]이토변실!#REF!</definedName>
    <definedName name="바_9" localSheetId="4">[228]이토변실!#REF!</definedName>
    <definedName name="바_9" localSheetId="3">[228]이토변실!#REF!</definedName>
    <definedName name="바_9" localSheetId="0">[228]이토변실!#REF!</definedName>
    <definedName name="바_9">[228]이토변실!#REF!</definedName>
    <definedName name="바닥" localSheetId="4">'[26]토사(PE)'!#REF!</definedName>
    <definedName name="바닥" localSheetId="3">'[26]토사(PE)'!#REF!</definedName>
    <definedName name="바닥" localSheetId="0">'[26]토사(PE)'!#REF!</definedName>
    <definedName name="바닥">'[26]토사(PE)'!#REF!</definedName>
    <definedName name="바보" localSheetId="4">[122]I一般比!#REF!</definedName>
    <definedName name="바보" localSheetId="3">[122]I一般比!#REF!</definedName>
    <definedName name="바보" localSheetId="0">[122]I一般比!#REF!</definedName>
    <definedName name="바보">[122]I一般比!#REF!</definedName>
    <definedName name="발주금액">#N/A</definedName>
    <definedName name="발주처" localSheetId="4">#REF!</definedName>
    <definedName name="발주처" localSheetId="3">#REF!</definedName>
    <definedName name="발주처" localSheetId="0">#REF!</definedName>
    <definedName name="발주처">#REF!</definedName>
    <definedName name="방" localSheetId="4">[146]수량산출!#REF!</definedName>
    <definedName name="방" localSheetId="3">[146]수량산출!#REF!</definedName>
    <definedName name="방" localSheetId="0">[146]수량산출!#REF!</definedName>
    <definedName name="방">[146]수량산출!#REF!</definedName>
    <definedName name="방_모" localSheetId="4">[147]수량산출!#REF!</definedName>
    <definedName name="방_모" localSheetId="3">[147]수량산출!#REF!</definedName>
    <definedName name="방_모" localSheetId="0">[147]수량산출!#REF!</definedName>
    <definedName name="방_모">[147]수량산출!#REF!</definedName>
    <definedName name="방수" localSheetId="4">#REF!</definedName>
    <definedName name="방수" localSheetId="3">#REF!</definedName>
    <definedName name="방수" localSheetId="0">#REF!</definedName>
    <definedName name="방수">#REF!</definedName>
    <definedName name="배관" localSheetId="4">#REF!</definedName>
    <definedName name="배관" localSheetId="3">#REF!</definedName>
    <definedName name="배관" localSheetId="0">#REF!</definedName>
    <definedName name="배관">#REF!</definedName>
    <definedName name="배관공수율" hidden="1">'[62]N賃率-職'!$I$5:$I$30</definedName>
    <definedName name="배관산출서">'[229]#REF'!$D$3:$D$10</definedName>
    <definedName name="배노" localSheetId="4">#REF!</definedName>
    <definedName name="배노" localSheetId="3">#REF!</definedName>
    <definedName name="배노" localSheetId="0">#REF!</definedName>
    <definedName name="배노">#REF!</definedName>
    <definedName name="배수공수" localSheetId="4">#REF!</definedName>
    <definedName name="배수공수" localSheetId="3">#REF!</definedName>
    <definedName name="배수공수" localSheetId="0">#REF!</definedName>
    <definedName name="배수공수">#REF!</definedName>
    <definedName name="배수공하" localSheetId="4">#REF!</definedName>
    <definedName name="배수공하" localSheetId="3">#REF!</definedName>
    <definedName name="배수공하" localSheetId="0">#REF!</definedName>
    <definedName name="배수공하">#REF!</definedName>
    <definedName name="배수관1">[230]기본일위!$A:$IV</definedName>
    <definedName name="배인" localSheetId="4">#REF!</definedName>
    <definedName name="배인" localSheetId="3">#REF!</definedName>
    <definedName name="배인" localSheetId="0">#REF!</definedName>
    <definedName name="배인">#REF!</definedName>
    <definedName name="배자" localSheetId="4">#REF!</definedName>
    <definedName name="배자" localSheetId="3">#REF!</definedName>
    <definedName name="배자" localSheetId="0">#REF!</definedName>
    <definedName name="배자">#REF!</definedName>
    <definedName name="배재" localSheetId="4">#REF!</definedName>
    <definedName name="배재" localSheetId="3">#REF!</definedName>
    <definedName name="배재" localSheetId="0">#REF!</definedName>
    <definedName name="배재">#REF!</definedName>
    <definedName name="백02간재">'[156]기계경비(시간당)'!$H$161</definedName>
    <definedName name="백02간재티스제외">'[156]기계경비(시간당)'!$H$162</definedName>
    <definedName name="백02노무">'[156]기계경비(시간당)'!$H$153</definedName>
    <definedName name="백02노무야간">'[156]기계경비(시간당)'!$H$157</definedName>
    <definedName name="백02손료">'[156]기계경비(시간당)'!$H$149</definedName>
    <definedName name="백04간재">'[156]기계경비(시간당)'!$H$145</definedName>
    <definedName name="백04간재티스제외">'[156]기계경비(시간당)'!$H$146</definedName>
    <definedName name="백04노무">'[156]기계경비(시간당)'!$H$137</definedName>
    <definedName name="백04노무야간">'[156]기계경비(시간당)'!$H$141</definedName>
    <definedName name="백04손료">'[156]기계경비(시간당)'!$H$133</definedName>
    <definedName name="백07간재">'[156]기계경비(시간당)'!$H$129</definedName>
    <definedName name="백07노무">'[156]기계경비(시간당)'!$H$121</definedName>
    <definedName name="백07손료">'[156]기계경비(시간당)'!$H$117</definedName>
    <definedName name="백강관배관_Sheet2_List" localSheetId="4">[231]설비단가표!#REF!</definedName>
    <definedName name="백강관배관_Sheet2_List" localSheetId="3">[231]설비단가표!#REF!</definedName>
    <definedName name="백강관배관_Sheet2_List" localSheetId="0">[231]설비단가표!#REF!</definedName>
    <definedName name="백강관배관_Sheet2_List">[231]설비단가표!#REF!</definedName>
    <definedName name="범용커스터마이징" localSheetId="4">BlankMacro1</definedName>
    <definedName name="범용커스터마이징" localSheetId="3">BlankMacro1</definedName>
    <definedName name="범용커스터마이징" localSheetId="0">BlankMacro1</definedName>
    <definedName name="범용커스터마이징">BlankMacro1</definedName>
    <definedName name="벽_16" localSheetId="4">#REF!</definedName>
    <definedName name="벽_16" localSheetId="3">#REF!</definedName>
    <definedName name="벽_16" localSheetId="0">#REF!</definedName>
    <definedName name="벽_16">#REF!</definedName>
    <definedName name="벽_2" localSheetId="4">#REF!</definedName>
    <definedName name="벽_2" localSheetId="3">#REF!</definedName>
    <definedName name="벽_2" localSheetId="0">#REF!</definedName>
    <definedName name="벽_2">#REF!</definedName>
    <definedName name="벽_3" localSheetId="4">#REF!</definedName>
    <definedName name="벽_3" localSheetId="3">#REF!</definedName>
    <definedName name="벽_3" localSheetId="0">#REF!</definedName>
    <definedName name="벽_3">#REF!</definedName>
    <definedName name="벽_5" localSheetId="4">#REF!</definedName>
    <definedName name="벽_5" localSheetId="3">#REF!</definedName>
    <definedName name="벽_5" localSheetId="0">#REF!</definedName>
    <definedName name="벽_5">#REF!</definedName>
    <definedName name="벽_6" localSheetId="4">#REF!</definedName>
    <definedName name="벽_6" localSheetId="3">#REF!</definedName>
    <definedName name="벽_6" localSheetId="0">#REF!</definedName>
    <definedName name="벽_6">#REF!</definedName>
    <definedName name="벽_9" localSheetId="4">#REF!</definedName>
    <definedName name="벽_9" localSheetId="3">#REF!</definedName>
    <definedName name="벽_9" localSheetId="0">#REF!</definedName>
    <definedName name="벽_9">#REF!</definedName>
    <definedName name="변간접노무비" localSheetId="4">#REF!</definedName>
    <definedName name="변간접노무비" localSheetId="3">#REF!</definedName>
    <definedName name="변간접노무비" localSheetId="0">#REF!</definedName>
    <definedName name="변간접노무비">#REF!</definedName>
    <definedName name="변경비" localSheetId="4">#REF!</definedName>
    <definedName name="변경비" localSheetId="3">#REF!</definedName>
    <definedName name="변경비" localSheetId="0">#REF!</definedName>
    <definedName name="변경비">#REF!</definedName>
    <definedName name="변고용보험료" localSheetId="4">#REF!</definedName>
    <definedName name="변고용보험료" localSheetId="3">#REF!</definedName>
    <definedName name="변고용보험료" localSheetId="0">#REF!</definedName>
    <definedName name="변고용보험료">#REF!</definedName>
    <definedName name="변공급가액" localSheetId="4">#REF!</definedName>
    <definedName name="변공급가액" localSheetId="3">#REF!</definedName>
    <definedName name="변공급가액" localSheetId="0">#REF!</definedName>
    <definedName name="변공급가액">#REF!</definedName>
    <definedName name="변기타경비" localSheetId="4">#REF!</definedName>
    <definedName name="변기타경비" localSheetId="3">#REF!</definedName>
    <definedName name="변기타경비" localSheetId="0">#REF!</definedName>
    <definedName name="변기타경비">#REF!</definedName>
    <definedName name="변노무비" localSheetId="4">#REF!</definedName>
    <definedName name="변노무비" localSheetId="3">#REF!</definedName>
    <definedName name="변노무비" localSheetId="0">#REF!</definedName>
    <definedName name="변노무비">#REF!</definedName>
    <definedName name="변도급액" localSheetId="4">#REF!</definedName>
    <definedName name="변도급액" localSheetId="3">#REF!</definedName>
    <definedName name="변도급액" localSheetId="0">#REF!</definedName>
    <definedName name="변도급액">#REF!</definedName>
    <definedName name="변부가가치세" localSheetId="4">#REF!</definedName>
    <definedName name="변부가가치세" localSheetId="3">#REF!</definedName>
    <definedName name="변부가가치세" localSheetId="0">#REF!</definedName>
    <definedName name="변부가가치세">#REF!</definedName>
    <definedName name="변산재보험료" localSheetId="4">#REF!</definedName>
    <definedName name="변산재보험료" localSheetId="3">#REF!</definedName>
    <definedName name="변산재보험료" localSheetId="0">#REF!</definedName>
    <definedName name="변산재보험료">#REF!</definedName>
    <definedName name="변순공사원가" localSheetId="4">#REF!</definedName>
    <definedName name="변순공사원가" localSheetId="3">#REF!</definedName>
    <definedName name="변순공사원가" localSheetId="0">#REF!</definedName>
    <definedName name="변순공사원가">#REF!</definedName>
    <definedName name="변안전관리비" localSheetId="4">#REF!</definedName>
    <definedName name="변안전관리비" localSheetId="3">#REF!</definedName>
    <definedName name="변안전관리비" localSheetId="0">#REF!</definedName>
    <definedName name="변안전관리비">#REF!</definedName>
    <definedName name="변이윤" localSheetId="4">#REF!</definedName>
    <definedName name="변이윤" localSheetId="3">#REF!</definedName>
    <definedName name="변이윤" localSheetId="0">#REF!</definedName>
    <definedName name="변이윤">#REF!</definedName>
    <definedName name="변일반관리비" localSheetId="4">#REF!</definedName>
    <definedName name="변일반관리비" localSheetId="3">#REF!</definedName>
    <definedName name="변일반관리비" localSheetId="0">#REF!</definedName>
    <definedName name="변일반관리비">#REF!</definedName>
    <definedName name="변재료비" localSheetId="4">#REF!</definedName>
    <definedName name="변재료비" localSheetId="3">#REF!</definedName>
    <definedName name="변재료비" localSheetId="0">#REF!</definedName>
    <definedName name="변재료비">#REF!</definedName>
    <definedName name="변폐기물처리비" localSheetId="4">#REF!</definedName>
    <definedName name="변폐기물처리비" localSheetId="3">#REF!</definedName>
    <definedName name="변폐기물처리비" localSheetId="0">#REF!</definedName>
    <definedName name="변폐기물처리비">#REF!</definedName>
    <definedName name="보" localSheetId="4">'[24]#REF'!#REF!</definedName>
    <definedName name="보" localSheetId="3">'[24]#REF'!#REF!</definedName>
    <definedName name="보" localSheetId="0">'[24]#REF'!#REF!</definedName>
    <definedName name="보">'[24]#REF'!#REF!</definedName>
    <definedName name="보노" localSheetId="4">#REF!</definedName>
    <definedName name="보노" localSheetId="3">#REF!</definedName>
    <definedName name="보노" localSheetId="0">#REF!</definedName>
    <definedName name="보노">#REF!</definedName>
    <definedName name="보노1" localSheetId="4">#REF!</definedName>
    <definedName name="보노1" localSheetId="3">#REF!</definedName>
    <definedName name="보노1" localSheetId="0">#REF!</definedName>
    <definedName name="보노1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 localSheetId="4">#REF!</definedName>
    <definedName name="보온" localSheetId="3">#REF!</definedName>
    <definedName name="보온" localSheetId="0">#REF!</definedName>
    <definedName name="보온">#REF!</definedName>
    <definedName name="보인" localSheetId="4">#REF!</definedName>
    <definedName name="보인" localSheetId="3">#REF!</definedName>
    <definedName name="보인" localSheetId="0">#REF!</definedName>
    <definedName name="보인">#REF!</definedName>
    <definedName name="보자" localSheetId="4">#REF!</definedName>
    <definedName name="보자" localSheetId="3">#REF!</definedName>
    <definedName name="보자" localSheetId="0">#REF!</definedName>
    <definedName name="보자">#REF!</definedName>
    <definedName name="보재" localSheetId="4">#REF!</definedName>
    <definedName name="보재" localSheetId="3">#REF!</definedName>
    <definedName name="보재" localSheetId="0">#REF!</definedName>
    <definedName name="보재">#REF!</definedName>
    <definedName name="보재1" localSheetId="4">#REF!</definedName>
    <definedName name="보재1" localSheetId="3">#REF!</definedName>
    <definedName name="보재1" localSheetId="0">#REF!</definedName>
    <definedName name="보재1">#REF!</definedName>
    <definedName name="보조기층" localSheetId="4">#REF!</definedName>
    <definedName name="보조기층" localSheetId="3">#REF!</definedName>
    <definedName name="보조기층" localSheetId="0">#REF!</definedName>
    <definedName name="보조기층">#REF!</definedName>
    <definedName name="보통인력" localSheetId="4">#REF!</definedName>
    <definedName name="보통인력" localSheetId="3">#REF!</definedName>
    <definedName name="보통인력" localSheetId="0">#REF!</definedName>
    <definedName name="보통인력">#REF!</definedName>
    <definedName name="보통인부" localSheetId="4">#REF!</definedName>
    <definedName name="보통인부" localSheetId="3">#REF!</definedName>
    <definedName name="보통인부" localSheetId="0">#REF!</definedName>
    <definedName name="보통인부">#REF!</definedName>
    <definedName name="보험료" localSheetId="4">#REF!</definedName>
    <definedName name="보험료" localSheetId="3">#REF!</definedName>
    <definedName name="보험료" localSheetId="0">#REF!</definedName>
    <definedName name="보험료">#REF!</definedName>
    <definedName name="附加價値稅" localSheetId="4">#REF!</definedName>
    <definedName name="附加價値稅" localSheetId="3">#REF!</definedName>
    <definedName name="附加價値稅" localSheetId="0">#REF!</definedName>
    <definedName name="附加價値稅">#REF!</definedName>
    <definedName name="부품" localSheetId="4">#REF!</definedName>
    <definedName name="부품" localSheetId="3">#REF!</definedName>
    <definedName name="부품" localSheetId="0">#REF!</definedName>
    <definedName name="부품">#REF!</definedName>
    <definedName name="분석">[154]!아사꾸라방식</definedName>
    <definedName name="브02간재구조물">'[156]기계경비(시간당)'!$H$112</definedName>
    <definedName name="브02노무">'[156]기계경비(시간당)'!$H$110</definedName>
    <definedName name="브02노무야간">'[156]기계경비(시간당)'!$H$111</definedName>
    <definedName name="브02손료">'[156]기계경비(시간당)'!$H$109</definedName>
    <definedName name="브04간재구조물">'[156]기계경비(시간당)'!$H$105</definedName>
    <definedName name="브04노무">'[156]기계경비(시간당)'!$H$103</definedName>
    <definedName name="브04노무야간">'[156]기계경비(시간당)'!$H$104</definedName>
    <definedName name="브04손료">'[156]기계경비(시간당)'!$H$102</definedName>
    <definedName name="브레이드">'[156]기계경비(시간당)'!$D$28</definedName>
    <definedName name="비" localSheetId="4">[146]수량산출!#REF!</definedName>
    <definedName name="비" localSheetId="3">[146]수량산출!#REF!</definedName>
    <definedName name="비" localSheetId="0">[146]수량산출!#REF!</definedName>
    <definedName name="비">[146]수량산출!#REF!</definedName>
    <definedName name="비교표1">[232]기본일위!$A:$IV</definedName>
    <definedName name="비교표2">[233]기본일위!$A:$IV</definedName>
    <definedName name="비목1" localSheetId="4">#REF!</definedName>
    <definedName name="비목1" localSheetId="3">#REF!</definedName>
    <definedName name="비목1" localSheetId="0">#REF!</definedName>
    <definedName name="비목1">#REF!</definedName>
    <definedName name="비목2" localSheetId="4">#REF!</definedName>
    <definedName name="비목2" localSheetId="3">#REF!</definedName>
    <definedName name="비목2" localSheetId="0">#REF!</definedName>
    <definedName name="비목2">#REF!</definedName>
    <definedName name="비목3" localSheetId="4">#REF!</definedName>
    <definedName name="비목3" localSheetId="3">#REF!</definedName>
    <definedName name="비목3" localSheetId="0">#REF!</definedName>
    <definedName name="비목3">#REF!</definedName>
    <definedName name="비목4" localSheetId="4">#REF!</definedName>
    <definedName name="비목4" localSheetId="3">#REF!</definedName>
    <definedName name="비목4" localSheetId="0">#REF!</definedName>
    <definedName name="비목4">#REF!</definedName>
    <definedName name="비목군분류표" localSheetId="4">#REF!</definedName>
    <definedName name="비목군분류표" localSheetId="3">#REF!</definedName>
    <definedName name="비목군분류표" localSheetId="0">#REF!</definedName>
    <definedName name="비목군분류표">#REF!</definedName>
    <definedName name="ㅅ22" localSheetId="4">#REF!</definedName>
    <definedName name="ㅅ22" localSheetId="3">#REF!</definedName>
    <definedName name="ㅅ22" localSheetId="0">#REF!</definedName>
    <definedName name="ㅅ22">#REF!</definedName>
    <definedName name="ㅅㄱㄱㄱ굑ㄷ" localSheetId="4">[200]제직재!#REF!</definedName>
    <definedName name="ㅅㄱㄱㄱ굑ㄷ" localSheetId="3">[200]제직재!#REF!</definedName>
    <definedName name="ㅅㄱㄱㄱ굑ㄷ" localSheetId="0">[200]제직재!#REF!</definedName>
    <definedName name="ㅅㄱㄱㄱ굑ㄷ">[200]제직재!#REF!</definedName>
    <definedName name="ㅅㄱ돈" localSheetId="4">[85]일위!#REF!</definedName>
    <definedName name="ㅅㄱ돈" localSheetId="3">[85]일위!#REF!</definedName>
    <definedName name="ㅅㄱ돈" localSheetId="0">[85]일위!#REF!</definedName>
    <definedName name="ㅅㄱ돈">[85]일위!#REF!</definedName>
    <definedName name="ㅅㄱㅈ" localSheetId="4" hidden="1">#REF!</definedName>
    <definedName name="ㅅㄱㅈ" localSheetId="3" hidden="1">#REF!</definedName>
    <definedName name="ㅅㄱㅈ" localSheetId="0" hidden="1">#REF!</definedName>
    <definedName name="ㅅㄱㅈ" hidden="1">#REF!</definedName>
    <definedName name="ㅅㄱㅈㅎㄹㅇ" localSheetId="4">#REF!</definedName>
    <definedName name="ㅅㄱㅈㅎㄹㅇ" localSheetId="3">#REF!</definedName>
    <definedName name="ㅅㄱㅈㅎㄹㅇ" localSheetId="0">#REF!</definedName>
    <definedName name="ㅅㄱㅈㅎㄹㅇ">#REF!</definedName>
    <definedName name="ㅅ겨ㅛㄱㄷ" localSheetId="4">[169]I一般比!#REF!</definedName>
    <definedName name="ㅅ겨ㅛㄱㄷ" localSheetId="3">[169]I一般比!#REF!</definedName>
    <definedName name="ㅅ겨ㅛㄱㄷ" localSheetId="0">[169]I一般比!#REF!</definedName>
    <definedName name="ㅅ겨ㅛㄱㄷ">[169]I一般比!#REF!</definedName>
    <definedName name="ㅅ교ㅗㄱㅈ" localSheetId="4">'[77]설직재-1'!#REF!</definedName>
    <definedName name="ㅅ교ㅗㄱㅈ" localSheetId="3">'[77]설직재-1'!#REF!</definedName>
    <definedName name="ㅅ교ㅗㄱㅈ" localSheetId="0">'[77]설직재-1'!#REF!</definedName>
    <definedName name="ㅅ교ㅗㄱㅈ">'[77]설직재-1'!#REF!</definedName>
    <definedName name="ㅅ굦ㄳㄱ" localSheetId="4">#REF!</definedName>
    <definedName name="ㅅ굦ㄳㄱ" localSheetId="3">#REF!</definedName>
    <definedName name="ㅅ굦ㄳㄱ" localSheetId="0">#REF!</definedName>
    <definedName name="ㅅ굦ㄳㄱ">#REF!</definedName>
    <definedName name="ㅅㅅ" localSheetId="4" hidden="1">#REF!</definedName>
    <definedName name="ㅅㅅ" localSheetId="3" hidden="1">#REF!</definedName>
    <definedName name="ㅅㅅ" localSheetId="0" hidden="1">#REF!</definedName>
    <definedName name="ㅅㅅ" hidden="1">#REF!</definedName>
    <definedName name="사인">'[24]#REF'!$A$1:$F$25</definedName>
    <definedName name="사인원가" localSheetId="4" hidden="1">'[24]#REF'!#REF!</definedName>
    <definedName name="사인원가" localSheetId="3" hidden="1">'[24]#REF'!#REF!</definedName>
    <definedName name="사인원가" localSheetId="0" hidden="1">'[24]#REF'!#REF!</definedName>
    <definedName name="사인원가" hidden="1">'[24]#REF'!#REF!</definedName>
    <definedName name="사인일위" localSheetId="4">#REF!</definedName>
    <definedName name="사인일위" localSheetId="3">#REF!</definedName>
    <definedName name="사인일위" localSheetId="0">#REF!</definedName>
    <definedName name="사인일위">#REF!</definedName>
    <definedName name="사진매수" localSheetId="4">[234]물량!#REF!</definedName>
    <definedName name="사진매수" localSheetId="3">[234]물량!#REF!</definedName>
    <definedName name="사진매수" localSheetId="0">[234]물량!#REF!</definedName>
    <definedName name="사진매수">[234]물량!#REF!</definedName>
    <definedName name="산재" localSheetId="4">#REF!</definedName>
    <definedName name="산재" localSheetId="3">#REF!</definedName>
    <definedName name="산재" localSheetId="0">#REF!</definedName>
    <definedName name="산재">#REF!</definedName>
    <definedName name="산출" localSheetId="4">#REF!</definedName>
    <definedName name="산출" localSheetId="3">#REF!</definedName>
    <definedName name="산출" localSheetId="0">#REF!</definedName>
    <definedName name="산출">#REF!</definedName>
    <definedName name="산출내역" localSheetId="4">#REF!</definedName>
    <definedName name="산출내역" localSheetId="3">#REF!</definedName>
    <definedName name="산출내역" localSheetId="0">#REF!</definedName>
    <definedName name="산출내역">#REF!</definedName>
    <definedName name="산출내역서" localSheetId="4">#REF!</definedName>
    <definedName name="산출내역서" localSheetId="3">#REF!</definedName>
    <definedName name="산출내역서" localSheetId="0">#REF!</definedName>
    <definedName name="산출내역서">#REF!</definedName>
    <definedName name="산출방산" localSheetId="4">[235]다목적갑!#REF!</definedName>
    <definedName name="산출방산" localSheetId="3">[235]다목적갑!#REF!</definedName>
    <definedName name="산출방산" localSheetId="0">[235]다목적갑!#REF!</definedName>
    <definedName name="산출방산">[235]다목적갑!#REF!</definedName>
    <definedName name="산출하">#N/A</definedName>
    <definedName name="상_2" localSheetId="4">#REF!</definedName>
    <definedName name="상_2" localSheetId="3">#REF!</definedName>
    <definedName name="상_2" localSheetId="0">#REF!</definedName>
    <definedName name="상_2">#REF!</definedName>
    <definedName name="상_3" localSheetId="4">#REF!</definedName>
    <definedName name="상_3" localSheetId="3">#REF!</definedName>
    <definedName name="상_3" localSheetId="0">#REF!</definedName>
    <definedName name="상_3">#REF!</definedName>
    <definedName name="상_5" localSheetId="4">#REF!</definedName>
    <definedName name="상_5" localSheetId="3">#REF!</definedName>
    <definedName name="상_5" localSheetId="0">#REF!</definedName>
    <definedName name="상_5">#REF!</definedName>
    <definedName name="상_6" localSheetId="4">#REF!</definedName>
    <definedName name="상_6" localSheetId="3">#REF!</definedName>
    <definedName name="상_6" localSheetId="0">#REF!</definedName>
    <definedName name="상_6">#REF!</definedName>
    <definedName name="상_9" localSheetId="4">#REF!</definedName>
    <definedName name="상_9" localSheetId="3">#REF!</definedName>
    <definedName name="상_9" localSheetId="0">#REF!</definedName>
    <definedName name="상_9">#REF!</definedName>
    <definedName name="상각비">[236]도면출력!$E$15</definedName>
    <definedName name="상부" localSheetId="4">'[26]토사(PE)'!#REF!</definedName>
    <definedName name="상부" localSheetId="3">'[26]토사(PE)'!#REF!</definedName>
    <definedName name="상부" localSheetId="0">'[26]토사(PE)'!#REF!</definedName>
    <definedName name="상부">'[26]토사(PE)'!#REF!</definedName>
    <definedName name="상세요구" localSheetId="4">#REF!</definedName>
    <definedName name="상세요구" localSheetId="3">#REF!</definedName>
    <definedName name="상세요구" localSheetId="0">#REF!</definedName>
    <definedName name="상세요구">#REF!</definedName>
    <definedName name="상수구조일수" localSheetId="4">#REF!</definedName>
    <definedName name="상수구조일수" localSheetId="3">#REF!</definedName>
    <definedName name="상수구조일수" localSheetId="0">#REF!</definedName>
    <definedName name="상수구조일수">#REF!</definedName>
    <definedName name="상수연장" localSheetId="4">#REF!</definedName>
    <definedName name="상수연장" localSheetId="3">#REF!</definedName>
    <definedName name="상수연장" localSheetId="0">#REF!</definedName>
    <definedName name="상수연장">#REF!</definedName>
    <definedName name="상수작업연장" localSheetId="4">#REF!</definedName>
    <definedName name="상수작업연장" localSheetId="3">#REF!</definedName>
    <definedName name="상수작업연장" localSheetId="0">#REF!</definedName>
    <definedName name="상수작업연장">#REF!</definedName>
    <definedName name="상수적용율" localSheetId="4">#REF!</definedName>
    <definedName name="상수적용율" localSheetId="3">#REF!</definedName>
    <definedName name="상수적용율" localSheetId="0">#REF!</definedName>
    <definedName name="상수적용율">#REF!</definedName>
    <definedName name="상수조사" localSheetId="4">BlankMacro1</definedName>
    <definedName name="상수조사" localSheetId="3">BlankMacro1</definedName>
    <definedName name="상수조사" localSheetId="0">BlankMacro1</definedName>
    <definedName name="상수조사">BlankMacro1</definedName>
    <definedName name="상수지형계수" localSheetId="4">#REF!</definedName>
    <definedName name="상수지형계수" localSheetId="3">#REF!</definedName>
    <definedName name="상수지형계수" localSheetId="0">#REF!</definedName>
    <definedName name="상수지형계수">#REF!</definedName>
    <definedName name="석" localSheetId="4">[146]수량산출!#REF!</definedName>
    <definedName name="석" localSheetId="3">[146]수량산출!#REF!</definedName>
    <definedName name="석" localSheetId="0">[146]수량산출!#REF!</definedName>
    <definedName name="석">[146]수량산출!#REF!</definedName>
    <definedName name="석ㄷㅅ셔" localSheetId="4">#REF!</definedName>
    <definedName name="석ㄷㅅ셔" localSheetId="3">#REF!</definedName>
    <definedName name="석ㄷㅅ셔" localSheetId="0">#REF!</definedName>
    <definedName name="석ㄷㅅ셔">#REF!</definedName>
    <definedName name="석분" localSheetId="4">#REF!</definedName>
    <definedName name="석분" localSheetId="3">#REF!</definedName>
    <definedName name="석분" localSheetId="0">#REF!</definedName>
    <definedName name="석분">#REF!</definedName>
    <definedName name="석축1">[237]기본일위!$A:$IV</definedName>
    <definedName name="선" localSheetId="4">[146]수량산출!#REF!</definedName>
    <definedName name="선" localSheetId="3">[146]수량산출!#REF!</definedName>
    <definedName name="선" localSheetId="0">[146]수량산출!#REF!</definedName>
    <definedName name="선">[146]수량산출!#REF!</definedName>
    <definedName name="설간접">#N/A</definedName>
    <definedName name="설계" localSheetId="4">#REF!</definedName>
    <definedName name="설계" localSheetId="3">#REF!</definedName>
    <definedName name="설계" localSheetId="0">#REF!</definedName>
    <definedName name="설계">#REF!</definedName>
    <definedName name="설계가" localSheetId="4">#REF!</definedName>
    <definedName name="설계가" localSheetId="3">#REF!</definedName>
    <definedName name="설계가" localSheetId="0">#REF!</definedName>
    <definedName name="설계가">#REF!</definedName>
    <definedName name="설원가2000" localSheetId="4">#REF!</definedName>
    <definedName name="설원가2000" localSheetId="3">#REF!</definedName>
    <definedName name="설원가2000" localSheetId="0">#REF!</definedName>
    <definedName name="설원가2000">#REF!</definedName>
    <definedName name="설치" localSheetId="4">#REF!</definedName>
    <definedName name="설치" localSheetId="3">#REF!</definedName>
    <definedName name="설치" localSheetId="0">#REF!</definedName>
    <definedName name="설치">#REF!</definedName>
    <definedName name="설치자재" localSheetId="4">#REF!</definedName>
    <definedName name="설치자재" localSheetId="3">#REF!</definedName>
    <definedName name="설치자재" localSheetId="0">#REF!</definedName>
    <definedName name="설치자재">#REF!</definedName>
    <definedName name="설치자재2">[222]설치자재!$A$6:$I$72</definedName>
    <definedName name="성" localSheetId="4">[179]Sheet1!#REF!</definedName>
    <definedName name="성" localSheetId="3">[179]Sheet1!#REF!</definedName>
    <definedName name="성" localSheetId="0">[179]Sheet1!#REF!</definedName>
    <definedName name="성">[179]Sheet1!#REF!</definedName>
    <definedName name="세" localSheetId="4">#REF!</definedName>
    <definedName name="세" localSheetId="3">#REF!</definedName>
    <definedName name="세" localSheetId="0">#REF!</definedName>
    <definedName name="세">#REF!</definedName>
    <definedName name="세금계산서">#N/A</definedName>
    <definedName name="세부내역" localSheetId="4">#REF!</definedName>
    <definedName name="세부내역" localSheetId="3">#REF!</definedName>
    <definedName name="세부내역" localSheetId="0">#REF!</definedName>
    <definedName name="세부내역">#REF!</definedName>
    <definedName name="셛ㄳ">#N/A</definedName>
    <definedName name="소요매수" localSheetId="4">#REF!</definedName>
    <definedName name="소요매수" localSheetId="3">#REF!</definedName>
    <definedName name="소요매수" localSheetId="0">#REF!</definedName>
    <definedName name="소요매수">#REF!</definedName>
    <definedName name="소용매수" localSheetId="4">#REF!</definedName>
    <definedName name="소용매수" localSheetId="3">#REF!</definedName>
    <definedName name="소용매수" localSheetId="0">#REF!</definedName>
    <definedName name="소용매수">#REF!</definedName>
    <definedName name="소장" localSheetId="4">#REF!</definedName>
    <definedName name="소장" localSheetId="3">#REF!</definedName>
    <definedName name="소장" localSheetId="0">#REF!</definedName>
    <definedName name="소장">#REF!</definedName>
    <definedName name="소켓무게">[238]DATE!$G$24:$G$79</definedName>
    <definedName name="소프트">#N/A</definedName>
    <definedName name="소형B손료">'[156]기계경비(시간당)'!$H$240</definedName>
    <definedName name="속고기" localSheetId="4">#REF!</definedName>
    <definedName name="속고기" localSheetId="3">#REF!</definedName>
    <definedName name="속고기" localSheetId="0">#REF!</definedName>
    <definedName name="속고기">#REF!</definedName>
    <definedName name="속중기" localSheetId="4">#REF!</definedName>
    <definedName name="속중기" localSheetId="3">#REF!</definedName>
    <definedName name="속중기" localSheetId="0">#REF!</definedName>
    <definedName name="속중기">#REF!</definedName>
    <definedName name="속중능" localSheetId="4">#REF!</definedName>
    <definedName name="속중능" localSheetId="3">#REF!</definedName>
    <definedName name="속중능" localSheetId="0">#REF!</definedName>
    <definedName name="속중능">#REF!</definedName>
    <definedName name="속초기" localSheetId="4">#REF!</definedName>
    <definedName name="속초기" localSheetId="3">#REF!</definedName>
    <definedName name="속초기" localSheetId="0">#REF!</definedName>
    <definedName name="속초기">#REF!</definedName>
    <definedName name="손" localSheetId="4">[146]수량산출!#REF!</definedName>
    <definedName name="손" localSheetId="3">[146]수량산출!#REF!</definedName>
    <definedName name="손" localSheetId="0">[146]수량산출!#REF!</definedName>
    <definedName name="손">[146]수량산출!#REF!</definedName>
    <definedName name="송유구조일수" localSheetId="4">#REF!</definedName>
    <definedName name="송유구조일수" localSheetId="3">#REF!</definedName>
    <definedName name="송유구조일수" localSheetId="0">#REF!</definedName>
    <definedName name="송유구조일수">#REF!</definedName>
    <definedName name="송유정위치작업일수" localSheetId="4">#REF!</definedName>
    <definedName name="송유정위치작업일수" localSheetId="3">#REF!</definedName>
    <definedName name="송유정위치작업일수" localSheetId="0">#REF!</definedName>
    <definedName name="송유정위치작업일수">#REF!</definedName>
    <definedName name="송유조사연장" localSheetId="4">#REF!</definedName>
    <definedName name="송유조사연장" localSheetId="3">#REF!</definedName>
    <definedName name="송유조사연장" localSheetId="0">#REF!</definedName>
    <definedName name="송유조사연장">#REF!</definedName>
    <definedName name="송유탐사연장" localSheetId="4">#REF!</definedName>
    <definedName name="송유탐사연장" localSheetId="3">#REF!</definedName>
    <definedName name="송유탐사연장" localSheetId="0">#REF!</definedName>
    <definedName name="송유탐사연장">#REF!</definedName>
    <definedName name="송풍기" localSheetId="4">#REF!</definedName>
    <definedName name="송풍기" localSheetId="3">#REF!</definedName>
    <definedName name="송풍기" localSheetId="0">#REF!</definedName>
    <definedName name="송풍기">#REF!</definedName>
    <definedName name="수" localSheetId="4">[152]수량산출!#REF!</definedName>
    <definedName name="수" localSheetId="3">[152]수량산출!#REF!</definedName>
    <definedName name="수" localSheetId="0">[152]수량산출!#REF!</definedName>
    <definedName name="수">[152]수량산출!#REF!</definedName>
    <definedName name="수동레이어" localSheetId="4">#REF!</definedName>
    <definedName name="수동레이어" localSheetId="3">#REF!</definedName>
    <definedName name="수동레이어" localSheetId="0">#REF!</definedName>
    <definedName name="수동레이어">#REF!</definedName>
    <definedName name="수동물수" localSheetId="4">#REF!</definedName>
    <definedName name="수동물수" localSheetId="3">#REF!</definedName>
    <definedName name="수동물수" localSheetId="0">#REF!</definedName>
    <definedName name="수동물수">#REF!</definedName>
    <definedName name="수동일수" localSheetId="4">#REF!</definedName>
    <definedName name="수동일수" localSheetId="3">#REF!</definedName>
    <definedName name="수동일수" localSheetId="0">#REF!</definedName>
    <definedName name="수동일수">#REF!</definedName>
    <definedName name="수동지형계수" localSheetId="4">#REF!</definedName>
    <definedName name="수동지형계수" localSheetId="3">#REF!</definedName>
    <definedName name="수동지형계수" localSheetId="0">#REF!</definedName>
    <definedName name="수동지형계수">#REF!</definedName>
    <definedName name="수량">#N/A</definedName>
    <definedName name="수량산출서" localSheetId="4">[239]단가산출!#REF!</definedName>
    <definedName name="수량산출서" localSheetId="3">[239]단가산출!#REF!</definedName>
    <definedName name="수량산출서" localSheetId="0">[239]단가산출!#REF!</definedName>
    <definedName name="수량산출서">[239]단가산출!#REF!</definedName>
    <definedName name="수량코드" localSheetId="4">#REF!</definedName>
    <definedName name="수량코드" localSheetId="3">#REF!</definedName>
    <definedName name="수량코드" localSheetId="0">#REF!</definedName>
    <definedName name="수량코드">#REF!</definedName>
    <definedName name="수면" localSheetId="4">BLCH</definedName>
    <definedName name="수면" localSheetId="3">BLCH</definedName>
    <definedName name="수면" localSheetId="0">BLCH</definedName>
    <definedName name="수면">BLCH</definedName>
    <definedName name="수수료" localSheetId="4">[240]관급자재!#REF!</definedName>
    <definedName name="수수료" localSheetId="3">[240]관급자재!#REF!</definedName>
    <definedName name="수수료" localSheetId="0">[240]관급자재!#REF!</definedName>
    <definedName name="수수료">[240]관급자재!#REF!</definedName>
    <definedName name="수입" localSheetId="4">#REF!</definedName>
    <definedName name="수입" localSheetId="3">#REF!</definedName>
    <definedName name="수입" localSheetId="0">#REF!</definedName>
    <definedName name="수입">#REF!</definedName>
    <definedName name="수입면장2" localSheetId="4">BLCH</definedName>
    <definedName name="수입면장2" localSheetId="3">BLCH</definedName>
    <definedName name="수입면장2" localSheetId="0">BLCH</definedName>
    <definedName name="수입면장2">BLCH</definedName>
    <definedName name="수입부품" localSheetId="4">#REF!</definedName>
    <definedName name="수입부품" localSheetId="3">#REF!</definedName>
    <definedName name="수입부품" localSheetId="0">#REF!</definedName>
    <definedName name="수입부품">#REF!</definedName>
    <definedName name="수입원" localSheetId="4">#REF!</definedName>
    <definedName name="수입원" localSheetId="3">#REF!</definedName>
    <definedName name="수입원" localSheetId="0">#REF!</definedName>
    <definedName name="수입원">#REF!</definedName>
    <definedName name="수입원가" localSheetId="4">#REF!</definedName>
    <definedName name="수입원가" localSheetId="3">#REF!</definedName>
    <definedName name="수입원가" localSheetId="0">#REF!</definedName>
    <definedName name="수입원가">#REF!</definedName>
    <definedName name="수입원가3" localSheetId="4">#REF!</definedName>
    <definedName name="수입원가3" localSheetId="3">#REF!</definedName>
    <definedName name="수입원가3" localSheetId="0">#REF!</definedName>
    <definedName name="수입원가3">#REF!</definedName>
    <definedName name="수입장비" localSheetId="4">#REF!</definedName>
    <definedName name="수입장비" localSheetId="3">#REF!</definedName>
    <definedName name="수입장비" localSheetId="0">#REF!</definedName>
    <definedName name="수입장비">#REF!</definedName>
    <definedName name="수입장비계" localSheetId="4">#REF!</definedName>
    <definedName name="수입장비계" localSheetId="3">#REF!</definedName>
    <definedName name="수입장비계" localSheetId="0">#REF!</definedName>
    <definedName name="수입장비계">#REF!</definedName>
    <definedName name="수자재단위당" localSheetId="4">#REF!</definedName>
    <definedName name="수자재단위당" localSheetId="3">#REF!</definedName>
    <definedName name="수자재단위당" localSheetId="0">#REF!</definedName>
    <definedName name="수자재단위당">#REF!</definedName>
    <definedName name="수토공단위당" localSheetId="4">#REF!</definedName>
    <definedName name="수토공단위당" localSheetId="3">#REF!</definedName>
    <definedName name="수토공단위당" localSheetId="0">#REF!</definedName>
    <definedName name="수토공단위당">#REF!</definedName>
    <definedName name="純工事原價" localSheetId="4">#REF!</definedName>
    <definedName name="純工事原價" localSheetId="3">#REF!</definedName>
    <definedName name="純工事原價" localSheetId="0">#REF!</definedName>
    <definedName name="純工事原價">#REF!</definedName>
    <definedName name="스노" localSheetId="4">#REF!</definedName>
    <definedName name="스노" localSheetId="3">#REF!</definedName>
    <definedName name="스노" localSheetId="0">#REF!</definedName>
    <definedName name="스노">#REF!</definedName>
    <definedName name="스재" localSheetId="4">#REF!</definedName>
    <definedName name="스재" localSheetId="3">#REF!</definedName>
    <definedName name="스재" localSheetId="0">#REF!</definedName>
    <definedName name="스재">#REF!</definedName>
    <definedName name="스텝" localSheetId="4">#REF!</definedName>
    <definedName name="스텝" localSheetId="3">#REF!</definedName>
    <definedName name="스텝" localSheetId="0">#REF!</definedName>
    <definedName name="스텝">#REF!</definedName>
    <definedName name="시" localSheetId="4">[138]수량산출!#REF!</definedName>
    <definedName name="시" localSheetId="3">[138]수량산출!#REF!</definedName>
    <definedName name="시" localSheetId="0">[138]수량산출!#REF!</definedName>
    <definedName name="시">[138]수량산출!#REF!</definedName>
    <definedName name="시_이음" localSheetId="4">[147]수량산출!#REF!</definedName>
    <definedName name="시_이음" localSheetId="3">[147]수량산출!#REF!</definedName>
    <definedName name="시_이음" localSheetId="0">[147]수량산출!#REF!</definedName>
    <definedName name="시_이음">[147]수량산출!#REF!</definedName>
    <definedName name="시간" localSheetId="4">#REF!</definedName>
    <definedName name="시간" localSheetId="3">#REF!</definedName>
    <definedName name="시간" localSheetId="0">#REF!</definedName>
    <definedName name="시간">#REF!</definedName>
    <definedName name="시간당중기사용료" localSheetId="4">#REF!</definedName>
    <definedName name="시간당중기사용료" localSheetId="3">#REF!</definedName>
    <definedName name="시간당중기사용료" localSheetId="0">#REF!</definedName>
    <definedName name="시간당중기사용료">#REF!</definedName>
    <definedName name="시간집계" localSheetId="4">#REF!</definedName>
    <definedName name="시간집계" localSheetId="3">#REF!</definedName>
    <definedName name="시간집계" localSheetId="0">#REF!</definedName>
    <definedName name="시간집계">#REF!</definedName>
    <definedName name="시방" localSheetId="4">#REF!</definedName>
    <definedName name="시방" localSheetId="3">#REF!</definedName>
    <definedName name="시방" localSheetId="0">#REF!</definedName>
    <definedName name="시방">#REF!</definedName>
    <definedName name="시방1" localSheetId="4">#REF!</definedName>
    <definedName name="시방1" localSheetId="3">#REF!</definedName>
    <definedName name="시방1" localSheetId="0">#REF!</definedName>
    <definedName name="시방1">#REF!</definedName>
    <definedName name="시설구조일수" localSheetId="4">#REF!</definedName>
    <definedName name="시설구조일수" localSheetId="3">#REF!</definedName>
    <definedName name="시설구조일수" localSheetId="0">#REF!</definedName>
    <definedName name="시설구조일수">#REF!</definedName>
    <definedName name="시설정위치지형계수" localSheetId="4">#REF!</definedName>
    <definedName name="시설정위치지형계수" localSheetId="3">#REF!</definedName>
    <definedName name="시설정위치지형계수" localSheetId="0">#REF!</definedName>
    <definedName name="시설정위치지형계수">#REF!</definedName>
    <definedName name="시설종류수" localSheetId="4">#REF!</definedName>
    <definedName name="시설종류수" localSheetId="3">#REF!</definedName>
    <definedName name="시설종류수" localSheetId="0">#REF!</definedName>
    <definedName name="시설종류수">#REF!</definedName>
    <definedName name="시설종수" localSheetId="4">#REF!</definedName>
    <definedName name="시설종수" localSheetId="3">#REF!</definedName>
    <definedName name="시설종수" localSheetId="0">#REF!</definedName>
    <definedName name="시설종수">#REF!</definedName>
    <definedName name="시점" localSheetId="4">#REF!</definedName>
    <definedName name="시점" localSheetId="3">#REF!</definedName>
    <definedName name="시점" localSheetId="0">#REF!</definedName>
    <definedName name="시점">#REF!</definedName>
    <definedName name="시점명" localSheetId="4">#REF!</definedName>
    <definedName name="시점명" localSheetId="3">#REF!</definedName>
    <definedName name="시점명" localSheetId="0">#REF!</definedName>
    <definedName name="시점명">#REF!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22">'[24]#REF'!$E$11</definedName>
    <definedName name="시행년" localSheetId="4">#REF!</definedName>
    <definedName name="시행년" localSheetId="3">#REF!</definedName>
    <definedName name="시행년" localSheetId="0">#REF!</definedName>
    <definedName name="시행년">#REF!</definedName>
    <definedName name="시행청1" localSheetId="4">#REF!</definedName>
    <definedName name="시행청1" localSheetId="3">#REF!</definedName>
    <definedName name="시행청1" localSheetId="0">#REF!</definedName>
    <definedName name="시행청1">#REF!</definedName>
    <definedName name="시행청2" localSheetId="4">#REF!</definedName>
    <definedName name="시행청2" localSheetId="3">#REF!</definedName>
    <definedName name="시행청2" localSheetId="0">#REF!</definedName>
    <definedName name="시행청2">#REF!</definedName>
    <definedName name="시험설치" localSheetId="4">#REF!</definedName>
    <definedName name="시험설치" localSheetId="3">#REF!</definedName>
    <definedName name="시험설치" localSheetId="0">#REF!</definedName>
    <definedName name="시험설치">#REF!</definedName>
    <definedName name="식당식당" localSheetId="4">'[241]표지 (2)'!#REF!</definedName>
    <definedName name="식당식당" localSheetId="3">'[241]표지 (2)'!#REF!</definedName>
    <definedName name="식당식당" localSheetId="0">'[241]표지 (2)'!#REF!</definedName>
    <definedName name="식당식당">'[241]표지 (2)'!#REF!</definedName>
    <definedName name="신" localSheetId="4">'[242]C-노임단가'!#REF!</definedName>
    <definedName name="신" localSheetId="3">'[242]C-노임단가'!#REF!</definedName>
    <definedName name="신" localSheetId="0">'[242]C-노임단가'!#REF!</definedName>
    <definedName name="신">'[242]C-노임단가'!#REF!</definedName>
    <definedName name="신성" localSheetId="4">#REF!</definedName>
    <definedName name="신성" localSheetId="3">#REF!</definedName>
    <definedName name="신성" localSheetId="0">#REF!</definedName>
    <definedName name="신성">#REF!</definedName>
    <definedName name="신호등" localSheetId="4">'[243]일위대가(가설)'!#REF!</definedName>
    <definedName name="신호등" localSheetId="3">'[243]일위대가(가설)'!#REF!</definedName>
    <definedName name="신호등" localSheetId="0">'[243]일위대가(가설)'!#REF!</definedName>
    <definedName name="신호등">'[243]일위대가(가설)'!#REF!</definedName>
    <definedName name="실소속임금대장" localSheetId="4">BLCH</definedName>
    <definedName name="실소속임금대장" localSheetId="3">BLCH</definedName>
    <definedName name="실소속임금대장" localSheetId="0">BLCH</definedName>
    <definedName name="실소속임금대장">BLCH</definedName>
    <definedName name="실행" localSheetId="4">#REF!</definedName>
    <definedName name="실행" localSheetId="3">#REF!</definedName>
    <definedName name="실행" localSheetId="0">#REF!</definedName>
    <definedName name="실행">#REF!</definedName>
    <definedName name="실행공기" localSheetId="4">#REF!</definedName>
    <definedName name="실행공기" localSheetId="3">#REF!</definedName>
    <definedName name="실행공기" localSheetId="0">#REF!</definedName>
    <definedName name="실행공기">#REF!</definedName>
    <definedName name="실행예산1" localSheetId="4">#REF!</definedName>
    <definedName name="실행예산1" localSheetId="3">#REF!</definedName>
    <definedName name="실행예산1" localSheetId="0">#REF!</definedName>
    <definedName name="실행예산1">#REF!</definedName>
    <definedName name="실행예산10" localSheetId="4">#REF!</definedName>
    <definedName name="실행예산10" localSheetId="3">#REF!</definedName>
    <definedName name="실행예산10" localSheetId="0">#REF!</definedName>
    <definedName name="실행예산10">#REF!</definedName>
    <definedName name="실행예산11" localSheetId="4">#REF!</definedName>
    <definedName name="실행예산11" localSheetId="3">#REF!</definedName>
    <definedName name="실행예산11" localSheetId="0">#REF!</definedName>
    <definedName name="실행예산11">#REF!</definedName>
    <definedName name="실행예산12" localSheetId="4">#REF!</definedName>
    <definedName name="실행예산12" localSheetId="3">#REF!</definedName>
    <definedName name="실행예산12" localSheetId="0">#REF!</definedName>
    <definedName name="실행예산12">#REF!</definedName>
    <definedName name="실행예산13" localSheetId="4">#REF!</definedName>
    <definedName name="실행예산13" localSheetId="3">#REF!</definedName>
    <definedName name="실행예산13" localSheetId="0">#REF!</definedName>
    <definedName name="실행예산13">#REF!</definedName>
    <definedName name="실행예산2" localSheetId="4">#REF!</definedName>
    <definedName name="실행예산2" localSheetId="3">#REF!</definedName>
    <definedName name="실행예산2" localSheetId="0">#REF!</definedName>
    <definedName name="실행예산2">#REF!</definedName>
    <definedName name="실행예산3" localSheetId="4">#REF!</definedName>
    <definedName name="실행예산3" localSheetId="3">#REF!</definedName>
    <definedName name="실행예산3" localSheetId="0">#REF!</definedName>
    <definedName name="실행예산3">#REF!</definedName>
    <definedName name="실행예산4" localSheetId="4">#REF!</definedName>
    <definedName name="실행예산4" localSheetId="3">#REF!</definedName>
    <definedName name="실행예산4" localSheetId="0">#REF!</definedName>
    <definedName name="실행예산4">#REF!</definedName>
    <definedName name="실행예산5" localSheetId="4">#REF!</definedName>
    <definedName name="실행예산5" localSheetId="3">#REF!</definedName>
    <definedName name="실행예산5" localSheetId="0">#REF!</definedName>
    <definedName name="실행예산5">#REF!</definedName>
    <definedName name="실행예산6" localSheetId="4">#REF!</definedName>
    <definedName name="실행예산6" localSheetId="3">#REF!</definedName>
    <definedName name="실행예산6" localSheetId="0">#REF!</definedName>
    <definedName name="실행예산6">#REF!</definedName>
    <definedName name="실행예산7" localSheetId="4">#REF!</definedName>
    <definedName name="실행예산7" localSheetId="3">#REF!</definedName>
    <definedName name="실행예산7" localSheetId="0">#REF!</definedName>
    <definedName name="실행예산7">#REF!</definedName>
    <definedName name="실행예산8" localSheetId="4">#REF!</definedName>
    <definedName name="실행예산8" localSheetId="3">#REF!</definedName>
    <definedName name="실행예산8" localSheetId="0">#REF!</definedName>
    <definedName name="실행예산8">#REF!</definedName>
    <definedName name="실행예산9" localSheetId="4">#REF!</definedName>
    <definedName name="실행예산9" localSheetId="3">#REF!</definedName>
    <definedName name="실행예산9" localSheetId="0">#REF!</definedName>
    <definedName name="실행예산9">#REF!</definedName>
    <definedName name="썰치" localSheetId="4">#REF!</definedName>
    <definedName name="썰치" localSheetId="3">#REF!</definedName>
    <definedName name="썰치" localSheetId="0">#REF!</definedName>
    <definedName name="썰치">#REF!</definedName>
    <definedName name="ㅇ" localSheetId="4">'[244]표지 (2)'!#REF!</definedName>
    <definedName name="ㅇ" localSheetId="3">'[244]표지 (2)'!#REF!</definedName>
    <definedName name="ㅇ" localSheetId="0">'[244]표지 (2)'!#REF!</definedName>
    <definedName name="ㅇ">'[244]표지 (2)'!#REF!</definedName>
    <definedName name="ㅇ1" localSheetId="4">[181]수량산출!#REF!</definedName>
    <definedName name="ㅇ1" localSheetId="3">[181]수량산출!#REF!</definedName>
    <definedName name="ㅇ1" localSheetId="0">[181]수량산출!#REF!</definedName>
    <definedName name="ㅇ1">[181]수량산출!#REF!</definedName>
    <definedName name="ㅇ10" localSheetId="4">#REF!</definedName>
    <definedName name="ㅇ10" localSheetId="3">#REF!</definedName>
    <definedName name="ㅇ10" localSheetId="0">#REF!</definedName>
    <definedName name="ㅇ10">#REF!</definedName>
    <definedName name="ㅇ20" localSheetId="4">#REF!</definedName>
    <definedName name="ㅇ20" localSheetId="3">#REF!</definedName>
    <definedName name="ㅇ20" localSheetId="0">#REF!</definedName>
    <definedName name="ㅇ20">#REF!</definedName>
    <definedName name="ㅇ48" localSheetId="4">#REF!</definedName>
    <definedName name="ㅇ48" localSheetId="3">#REF!</definedName>
    <definedName name="ㅇ48" localSheetId="0">#REF!</definedName>
    <definedName name="ㅇ48">#REF!</definedName>
    <definedName name="ㅇㄴㄹ" localSheetId="4">'[2]N賃率-職'!#REF!</definedName>
    <definedName name="ㅇㄴㄹ" localSheetId="3">'[2]N賃率-職'!#REF!</definedName>
    <definedName name="ㅇㄴㄹ" localSheetId="0">'[2]N賃率-職'!#REF!</definedName>
    <definedName name="ㅇㄴㄹ">'[2]N賃率-職'!#REF!</definedName>
    <definedName name="ㅇㄴㄹㄴ" localSheetId="4">#REF!</definedName>
    <definedName name="ㅇㄴㄹㄴ" localSheetId="3">#REF!</definedName>
    <definedName name="ㅇㄴㄹㄴ" localSheetId="0">#REF!</definedName>
    <definedName name="ㅇㄴㄹㄴ">#REF!</definedName>
    <definedName name="ㅇㄴ론ㅇ" localSheetId="4">'[140]N賃率-職'!#REF!</definedName>
    <definedName name="ㅇㄴ론ㅇ" localSheetId="3">'[140]N賃率-職'!#REF!</definedName>
    <definedName name="ㅇㄴ론ㅇ" localSheetId="0">'[140]N賃率-職'!#REF!</definedName>
    <definedName name="ㅇㄴ론ㅇ">'[140]N賃率-職'!#REF!</definedName>
    <definedName name="ㅇㄴㄻ" localSheetId="4">#REF!</definedName>
    <definedName name="ㅇㄴㄻ" localSheetId="3">#REF!</definedName>
    <definedName name="ㅇㄴㄻ" localSheetId="0">#REF!</definedName>
    <definedName name="ㅇㄴㄻ">#REF!</definedName>
    <definedName name="ㅇㄴㅀㅁㄴ" localSheetId="4">'[140]N賃率-職'!#REF!</definedName>
    <definedName name="ㅇㄴㅀㅁㄴ" localSheetId="3">'[140]N賃率-職'!#REF!</definedName>
    <definedName name="ㅇㄴㅀㅁㄴ" localSheetId="0">'[140]N賃率-職'!#REF!</definedName>
    <definedName name="ㅇㄴㅀㅁㄴ">'[140]N賃率-職'!#REF!</definedName>
    <definedName name="ㅇㄴㅁ" localSheetId="4">'[40]N賃率-職'!#REF!</definedName>
    <definedName name="ㅇㄴㅁ" localSheetId="3">'[40]N賃率-職'!#REF!</definedName>
    <definedName name="ㅇㄴㅁ" localSheetId="0">'[40]N賃率-職'!#REF!</definedName>
    <definedName name="ㅇㄴㅁ">'[40]N賃率-職'!#REF!</definedName>
    <definedName name="ㅇㄴㅁㄱㄷ">[59]工관리비율!$A$1:$D$24</definedName>
    <definedName name="ㅇㄴㅁㅎㄴㅇ">'[245]20관리비율'!$A$1:$D$25</definedName>
    <definedName name="ㅇㄴㅁㅎㄴㅇㅁ" localSheetId="4">'[140]N賃率-職'!#REF!</definedName>
    <definedName name="ㅇㄴㅁㅎㄴㅇㅁ" localSheetId="3">'[140]N賃率-職'!#REF!</definedName>
    <definedName name="ㅇㄴㅁㅎㄴㅇㅁ" localSheetId="0">'[140]N賃率-職'!#REF!</definedName>
    <definedName name="ㅇㄴㅁㅎㄴㅇㅁ">'[140]N賃率-職'!#REF!</definedName>
    <definedName name="ㅇㄴㅁㅎㅁㄴ" localSheetId="4">'[171]N賃率-職'!#REF!</definedName>
    <definedName name="ㅇㄴㅁㅎㅁㄴ" localSheetId="3">'[171]N賃率-職'!#REF!</definedName>
    <definedName name="ㅇㄴㅁㅎㅁㄴ" localSheetId="0">'[171]N賃率-職'!#REF!</definedName>
    <definedName name="ㅇㄴㅁㅎㅁㄴ">'[171]N賃率-職'!#REF!</definedName>
    <definedName name="ㅇㄴㅁㅎㅇㅎ" localSheetId="4">'[172]N賃率-職'!#REF!</definedName>
    <definedName name="ㅇㄴㅁㅎㅇㅎ" localSheetId="3">'[172]N賃率-職'!#REF!</definedName>
    <definedName name="ㅇㄴㅁㅎㅇㅎ" localSheetId="0">'[172]N賃率-職'!#REF!</definedName>
    <definedName name="ㅇㄴㅁㅎㅇㅎ">'[172]N賃率-職'!#REF!</definedName>
    <definedName name="ㅇㄴㅇㅎㄴ" localSheetId="4">[74]I一般比!#REF!</definedName>
    <definedName name="ㅇㄴㅇㅎㄴ" localSheetId="3">[74]I一般比!#REF!</definedName>
    <definedName name="ㅇㄴㅇㅎㄴ" localSheetId="0">[74]I一般比!#REF!</definedName>
    <definedName name="ㅇㄴㅇㅎㄴ">[74]I一般比!#REF!</definedName>
    <definedName name="ㅇㄴㅍㄴㅋ" localSheetId="4">[178]일위!#REF!</definedName>
    <definedName name="ㅇㄴㅍㄴㅋ" localSheetId="3">[178]일위!#REF!</definedName>
    <definedName name="ㅇㄴㅍㄴㅋ" localSheetId="0">[178]일위!#REF!</definedName>
    <definedName name="ㅇㄴㅍㄴㅋ">[178]일위!#REF!</definedName>
    <definedName name="ㅇ놋ㄳㄷ" localSheetId="4">#REF!</definedName>
    <definedName name="ㅇ놋ㄳㄷ" localSheetId="3">#REF!</definedName>
    <definedName name="ㅇ놋ㄳㄷ" localSheetId="0">#REF!</definedName>
    <definedName name="ㅇ놋ㄳㄷ">#REF!</definedName>
    <definedName name="ㅇㄶ" localSheetId="4">#REF!</definedName>
    <definedName name="ㅇㄶ" localSheetId="3">#REF!</definedName>
    <definedName name="ㅇㄶ" localSheetId="0">#REF!</definedName>
    <definedName name="ㅇㄶ">#REF!</definedName>
    <definedName name="ㅇㄶㄻ" localSheetId="4">#REF!</definedName>
    <definedName name="ㅇㄶㄻ" localSheetId="3">#REF!</definedName>
    <definedName name="ㅇㄶㄻ" localSheetId="0">#REF!</definedName>
    <definedName name="ㅇㄶㄻ">#REF!</definedName>
    <definedName name="ㅇㄶㅁ" localSheetId="4">[166]I一般比!#REF!</definedName>
    <definedName name="ㅇㄶㅁ" localSheetId="3">[166]I一般比!#REF!</definedName>
    <definedName name="ㅇㄶㅁ" localSheetId="0">[166]I一般比!#REF!</definedName>
    <definedName name="ㅇㄶㅁ">[166]I一般比!#REF!</definedName>
    <definedName name="ㅇㄶㅁㄹ" localSheetId="4">'[172]N賃率-職'!#REF!</definedName>
    <definedName name="ㅇㄶㅁㄹ" localSheetId="3">'[172]N賃率-職'!#REF!</definedName>
    <definedName name="ㅇㄶㅁㄹ" localSheetId="0">'[172]N賃率-職'!#REF!</definedName>
    <definedName name="ㅇㄶㅁㄹ">'[172]N賃率-職'!#REF!</definedName>
    <definedName name="ㅇㄶㅁㅁㅁㅎㅇ" localSheetId="4">[67]I一般比!#REF!</definedName>
    <definedName name="ㅇㄶㅁㅁㅁㅎㅇ" localSheetId="3">[67]I一般比!#REF!</definedName>
    <definedName name="ㅇㄶㅁㅁㅁㅎㅇ" localSheetId="0">[67]I一般比!#REF!</definedName>
    <definedName name="ㅇㄶㅁㅁㅁㅎㅇ">[67]I一般比!#REF!</definedName>
    <definedName name="ㅇㄶㅇㄴ" localSheetId="4">[21]I一般比!#REF!</definedName>
    <definedName name="ㅇㄶㅇㄴ" localSheetId="3">[21]I一般比!#REF!</definedName>
    <definedName name="ㅇㄶㅇㄴ" localSheetId="0">[21]I一般比!#REF!</definedName>
    <definedName name="ㅇㄶㅇㄴ">[21]I一般比!#REF!</definedName>
    <definedName name="ㅇㄶㅇㄹㄴ" localSheetId="4">'[21]N賃率-職'!#REF!</definedName>
    <definedName name="ㅇㄶㅇㄹㄴ" localSheetId="3">'[21]N賃率-職'!#REF!</definedName>
    <definedName name="ㅇㄶㅇㄹㄴ" localSheetId="0">'[21]N賃率-職'!#REF!</definedName>
    <definedName name="ㅇㄶㅇㄹㄴ">'[21]N賃率-職'!#REF!</definedName>
    <definedName name="ㅇㄹㄴㅁㅎㄴㅇㅎ" localSheetId="4">'[171]N賃率-職'!#REF!</definedName>
    <definedName name="ㅇㄹㄴㅁㅎㄴㅇㅎ" localSheetId="3">'[171]N賃率-職'!#REF!</definedName>
    <definedName name="ㅇㄹㄴㅁㅎㄴㅇㅎ" localSheetId="0">'[171]N賃率-職'!#REF!</definedName>
    <definedName name="ㅇㄹㄴㅁㅎㄴㅇㅎ">'[171]N賃率-職'!#REF!</definedName>
    <definedName name="ㅇㄹㄶㄴㅁ" hidden="1">'[246]N賃率-職'!$I$5:$I$30</definedName>
    <definedName name="ㅇㄹㄹ" hidden="1">'[247]N賃率-職'!$I$5:$I$30</definedName>
    <definedName name="ㅇㄹㅇ" localSheetId="4">[36]표지!#REF!</definedName>
    <definedName name="ㅇㄹㅇ" localSheetId="3">[36]표지!#REF!</definedName>
    <definedName name="ㅇㄹㅇ" localSheetId="0">[36]표지!#REF!</definedName>
    <definedName name="ㅇㄹㅇ">[36]표지!#REF!</definedName>
    <definedName name="ㅇㄹㅇㄴㅁ" localSheetId="4">'[211]설직재-1'!#REF!</definedName>
    <definedName name="ㅇㄹㅇㄴㅁ" localSheetId="3">'[211]설직재-1'!#REF!</definedName>
    <definedName name="ㅇㄹㅇㄴㅁ" localSheetId="0">'[211]설직재-1'!#REF!</definedName>
    <definedName name="ㅇㄹㅇㄴㅁ">'[211]설직재-1'!#REF!</definedName>
    <definedName name="ㅇㄹㅊ" localSheetId="4">[248]건축내역!#REF!</definedName>
    <definedName name="ㅇㄹㅊ" localSheetId="3">[248]건축내역!#REF!</definedName>
    <definedName name="ㅇㄹㅊ" localSheetId="0">[248]건축내역!#REF!</definedName>
    <definedName name="ㅇㄹㅊ">[248]건축내역!#REF!</definedName>
    <definedName name="ㅇㄹ홀ㄴ" localSheetId="4">[249]일위!#REF!</definedName>
    <definedName name="ㅇㄹ홀ㄴ" localSheetId="3">[249]일위!#REF!</definedName>
    <definedName name="ㅇㄹ홀ㄴ" localSheetId="0">[249]일위!#REF!</definedName>
    <definedName name="ㅇㄹ홀ㄴ">[249]일위!#REF!</definedName>
    <definedName name="ㅇ론ㄹㅇㅎ" localSheetId="4">[206]제직재!#REF!</definedName>
    <definedName name="ㅇ론ㄹㅇㅎ" localSheetId="3">[206]제직재!#REF!</definedName>
    <definedName name="ㅇ론ㄹㅇㅎ" localSheetId="0">[206]제직재!#REF!</definedName>
    <definedName name="ㅇ론ㄹㅇㅎ">[206]제직재!#REF!</definedName>
    <definedName name="ㅇㄻㄴㄻ" localSheetId="4">[83]I一般比!#REF!</definedName>
    <definedName name="ㅇㄻㄴㄻ" localSheetId="3">[83]I一般比!#REF!</definedName>
    <definedName name="ㅇㄻㄴㄻ" localSheetId="0">[83]I一般比!#REF!</definedName>
    <definedName name="ㅇㄻㄴㄻ">[83]I一般比!#REF!</definedName>
    <definedName name="ㅇㅀㄹㅇㄴ" localSheetId="4">[200]제직재!#REF!</definedName>
    <definedName name="ㅇㅀㄹㅇㄴ" localSheetId="3">[200]제직재!#REF!</definedName>
    <definedName name="ㅇㅀㄹㅇㄴ" localSheetId="0">[200]제직재!#REF!</definedName>
    <definedName name="ㅇㅀㄹㅇㄴ">[200]제직재!#REF!</definedName>
    <definedName name="ㅇㅁ" localSheetId="4">[126]I一般比!#REF!</definedName>
    <definedName name="ㅇㅁ" localSheetId="3">[126]I一般比!#REF!</definedName>
    <definedName name="ㅇㅁ" localSheetId="0">[126]I一般比!#REF!</definedName>
    <definedName name="ㅇㅁ">[126]I一般比!#REF!</definedName>
    <definedName name="ㅇㅁㄴㄻ" localSheetId="4">#REF!</definedName>
    <definedName name="ㅇㅁㄴㄻ" localSheetId="3">#REF!</definedName>
    <definedName name="ㅇㅁㄴㄻ" localSheetId="0">#REF!</definedName>
    <definedName name="ㅇㅁㄴㄻ">#REF!</definedName>
    <definedName name="ㅇㅁㄴㅇㄹㅈㄷ" localSheetId="4">[144]I一般比!#REF!</definedName>
    <definedName name="ㅇㅁㄴㅇㄹㅈㄷ" localSheetId="3">[144]I一般比!#REF!</definedName>
    <definedName name="ㅇㅁㄴㅇㄹㅈㄷ" localSheetId="0">[144]I一般比!#REF!</definedName>
    <definedName name="ㅇㅁㄴㅇㄹㅈㄷ">[144]I一般比!#REF!</definedName>
    <definedName name="ㅇㅁㅁ">[134]J直材4!$F$5:$G$5</definedName>
    <definedName name="ㅇㅁㅇㅂ" localSheetId="4">'[140]N賃率-職'!#REF!</definedName>
    <definedName name="ㅇㅁㅇㅂ" localSheetId="3">'[140]N賃率-職'!#REF!</definedName>
    <definedName name="ㅇㅁㅇㅂ" localSheetId="0">'[140]N賃率-職'!#REF!</definedName>
    <definedName name="ㅇㅁㅇㅂ">'[140]N賃率-職'!#REF!</definedName>
    <definedName name="ㅇㅁㅎㄹ" localSheetId="4">#REF!</definedName>
    <definedName name="ㅇㅁㅎㄹ" localSheetId="3">#REF!</definedName>
    <definedName name="ㅇㅁㅎㄹ" localSheetId="0">#REF!</definedName>
    <definedName name="ㅇㅁㅎㄹ">#REF!</definedName>
    <definedName name="ㅇㅇ" localSheetId="4">[106]명세서!#REF!</definedName>
    <definedName name="ㅇㅇ" localSheetId="3">[106]명세서!#REF!</definedName>
    <definedName name="ㅇㅇ" localSheetId="0">[106]명세서!#REF!</definedName>
    <definedName name="ㅇㅇ">[106]명세서!#REF!</definedName>
    <definedName name="ㅇㅇㅇ" localSheetId="4">#REF!</definedName>
    <definedName name="ㅇㅇㅇ" localSheetId="3">#REF!</definedName>
    <definedName name="ㅇㅇㅇ" localSheetId="0">#REF!</definedName>
    <definedName name="ㅇㅇㅇ">#REF!</definedName>
    <definedName name="ㅇㅇㅇㅇ" localSheetId="4" hidden="1">#REF!</definedName>
    <definedName name="ㅇㅇㅇㅇ" localSheetId="3" hidden="1">#REF!</definedName>
    <definedName name="ㅇㅇㅇㅇ" localSheetId="0" hidden="1">#REF!</definedName>
    <definedName name="ㅇㅇㅇㅇ" hidden="1">#REF!</definedName>
    <definedName name="ㅇㅇㅇㅇㅇ" localSheetId="4">BlankMacro1</definedName>
    <definedName name="ㅇㅇㅇㅇㅇ" localSheetId="3">BlankMacro1</definedName>
    <definedName name="ㅇㅇㅇㅇㅇ" localSheetId="0">BlankMacro1</definedName>
    <definedName name="ㅇㅇㅇㅇㅇ">BlankMacro1</definedName>
    <definedName name="ㅇㅇㅇㅇㅇㅇ" localSheetId="4">BlankMacro1</definedName>
    <definedName name="ㅇㅇㅇㅇㅇㅇ" localSheetId="3">BlankMacro1</definedName>
    <definedName name="ㅇㅇㅇㅇㅇㅇ" localSheetId="0">BlankMacro1</definedName>
    <definedName name="ㅇㅇㅇㅇㅇㅇ">BlankMacro1</definedName>
    <definedName name="ㅇㅇㅇㅇㅇㅇㅇ" localSheetId="4">BlankMacro1</definedName>
    <definedName name="ㅇㅇㅇㅇㅇㅇㅇ" localSheetId="3">BlankMacro1</definedName>
    <definedName name="ㅇㅇㅇㅇㅇㅇㅇ" localSheetId="0">BlankMacro1</definedName>
    <definedName name="ㅇㅇㅇㅇㅇㅇㅇ">BlankMacro1</definedName>
    <definedName name="ㅇㅇㅇㅇㅇㅇㅇㅇ" localSheetId="4">BlankMacro1</definedName>
    <definedName name="ㅇㅇㅇㅇㅇㅇㅇㅇ" localSheetId="3">BlankMacro1</definedName>
    <definedName name="ㅇㅇㅇㅇㅇㅇㅇㅇ" localSheetId="0">BlankMacro1</definedName>
    <definedName name="ㅇㅇㅇㅇㅇㅇㅇㅇ">BlankMacro1</definedName>
    <definedName name="ㅇㅇㅇㅇㅇㅇㅇㅇㅇ" localSheetId="4">BlankMacro1</definedName>
    <definedName name="ㅇㅇㅇㅇㅇㅇㅇㅇㅇ" localSheetId="3">BlankMacro1</definedName>
    <definedName name="ㅇㅇㅇㅇㅇㅇㅇㅇㅇ" localSheetId="0">BlankMacro1</definedName>
    <definedName name="ㅇㅇㅇㅇㅇㅇㅇㅇㅇ">BlankMacro1</definedName>
    <definedName name="ㅇㅈㅂ" localSheetId="4">[140]I一般比!#REF!</definedName>
    <definedName name="ㅇㅈㅂ" localSheetId="3">[140]I一般比!#REF!</definedName>
    <definedName name="ㅇㅈㅂ" localSheetId="0">[140]I一般比!#REF!</definedName>
    <definedName name="ㅇㅈㅂ">[140]I一般比!#REF!</definedName>
    <definedName name="ㅇㅎ">'[227]20관리비율'!$A$1:$D$25</definedName>
    <definedName name="ㅇㅎㄹㅇㄴ" localSheetId="4">[250]직재!#REF!</definedName>
    <definedName name="ㅇㅎㄹㅇㄴ" localSheetId="3">[250]직재!#REF!</definedName>
    <definedName name="ㅇㅎㄹㅇㄴ" localSheetId="0">[250]직재!#REF!</definedName>
    <definedName name="ㅇㅎㄹㅇㄴ">[250]직재!#REF!</definedName>
    <definedName name="ㅇㅎㄹㅇㄶ" localSheetId="4">[83]I一般比!#REF!</definedName>
    <definedName name="ㅇㅎㄹㅇㄶ" localSheetId="3">[83]I一般比!#REF!</definedName>
    <definedName name="ㅇㅎㄹㅇㄶ" localSheetId="0">[83]I一般比!#REF!</definedName>
    <definedName name="ㅇㅎㄹㅇㄶ">[83]I一般比!#REF!</definedName>
    <definedName name="ㅇㅎㅁㄴ" localSheetId="4" hidden="1">#REF!</definedName>
    <definedName name="ㅇㅎㅁㄴ" localSheetId="3" hidden="1">#REF!</definedName>
    <definedName name="ㅇㅎㅁㄴ" localSheetId="0" hidden="1">#REF!</definedName>
    <definedName name="ㅇㅎㅁㄴ" hidden="1">#REF!</definedName>
    <definedName name="ㅇㅎㅁㅁㅎ" localSheetId="4">#REF!</definedName>
    <definedName name="ㅇㅎㅁㅁㅎ" localSheetId="3">#REF!</definedName>
    <definedName name="ㅇㅎㅁㅁㅎ" localSheetId="0">#REF!</definedName>
    <definedName name="ㅇㅎㅁㅁㅎ">#REF!</definedName>
    <definedName name="아래" localSheetId="4">[251]!아래</definedName>
    <definedName name="아래" localSheetId="3">[251]!아래</definedName>
    <definedName name="아래" localSheetId="0">[251]!아래</definedName>
    <definedName name="아래">[251]!아래</definedName>
    <definedName name="아래1" localSheetId="4">[251]!아래1</definedName>
    <definedName name="아래1" localSheetId="3">[251]!아래1</definedName>
    <definedName name="아래1" localSheetId="0">[251]!아래1</definedName>
    <definedName name="아래1">[251]!아래1</definedName>
    <definedName name="아사꾸라방식" localSheetId="4">[251]!아사꾸라방식</definedName>
    <definedName name="아사꾸라방식" localSheetId="3">[251]!아사꾸라방식</definedName>
    <definedName name="아사꾸라방식" localSheetId="0">[251]!아사꾸라방식</definedName>
    <definedName name="아사꾸라방식">[251]!아사꾸라방식</definedName>
    <definedName name="안양" localSheetId="4">#REF!</definedName>
    <definedName name="안양" localSheetId="3">#REF!</definedName>
    <definedName name="안양" localSheetId="0">#REF!</definedName>
    <definedName name="안양">#REF!</definedName>
    <definedName name="안재범" localSheetId="4">#REF!</definedName>
    <definedName name="안재범" localSheetId="3">#REF!</definedName>
    <definedName name="안재범" localSheetId="0">#REF!</definedName>
    <definedName name="안재범">#REF!</definedName>
    <definedName name="안전시험" localSheetId="4">#REF!</definedName>
    <definedName name="안전시험" localSheetId="3">#REF!</definedName>
    <definedName name="안전시험" localSheetId="0">#REF!</definedName>
    <definedName name="안전시험">#REF!</definedName>
    <definedName name="알어러" localSheetId="4">BLCH</definedName>
    <definedName name="알어러" localSheetId="3">BLCH</definedName>
    <definedName name="알어러" localSheetId="0">BLCH</definedName>
    <definedName name="알어러">BLCH</definedName>
    <definedName name="암터파기" localSheetId="4">#REF!</definedName>
    <definedName name="암터파기" localSheetId="3">#REF!</definedName>
    <definedName name="암터파기" localSheetId="0">#REF!</definedName>
    <definedName name="암터파기">#REF!</definedName>
    <definedName name="앙">#N/A</definedName>
    <definedName name="어ㅏ아" localSheetId="4">BLCH</definedName>
    <definedName name="어ㅏ아" localSheetId="3">BLCH</definedName>
    <definedName name="어ㅏ아" localSheetId="0">BLCH</definedName>
    <definedName name="어ㅏ아">BLCH</definedName>
    <definedName name="어ㅗㅎ롱ㄹ" localSheetId="4">'[252]제-노임'!#REF!</definedName>
    <definedName name="어ㅗㅎ롱ㄹ" localSheetId="3">'[252]제-노임'!#REF!</definedName>
    <definedName name="어ㅗㅎ롱ㄹ" localSheetId="0">'[252]제-노임'!#REF!</definedName>
    <definedName name="어ㅗㅎ롱ㄹ">'[252]제-노임'!#REF!</definedName>
    <definedName name="언어보정계수" localSheetId="4">#REF!</definedName>
    <definedName name="언어보정계수" localSheetId="3">#REF!</definedName>
    <definedName name="언어보정계수" localSheetId="0">#REF!</definedName>
    <definedName name="언어보정계수">#REF!</definedName>
    <definedName name="얽ㅅ" localSheetId="4">#REF!</definedName>
    <definedName name="얽ㅅ" localSheetId="3">#REF!</definedName>
    <definedName name="얽ㅅ" localSheetId="0">#REF!</definedName>
    <definedName name="얽ㅅ">#REF!</definedName>
    <definedName name="업무09" localSheetId="4">#REF!</definedName>
    <definedName name="업무09" localSheetId="3">#REF!</definedName>
    <definedName name="업무09" localSheetId="0">#REF!</definedName>
    <definedName name="업무09">#REF!</definedName>
    <definedName name="업무계획" localSheetId="4">[253]제품별!#REF!</definedName>
    <definedName name="업무계획" localSheetId="3">[253]제품별!#REF!</definedName>
    <definedName name="업무계획" localSheetId="0">[253]제품별!#REF!</definedName>
    <definedName name="업무계획">[253]제품별!#REF!</definedName>
    <definedName name="여비" hidden="1">{"'공사부문'!$A$6:$A$32"}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장" localSheetId="4">#REF!</definedName>
    <definedName name="연장" localSheetId="3">#REF!</definedName>
    <definedName name="연장" localSheetId="0">#REF!</definedName>
    <definedName name="연장">#REF!</definedName>
    <definedName name="영구" localSheetId="4">BLCH</definedName>
    <definedName name="영구" localSheetId="3">BLCH</definedName>
    <definedName name="영구" localSheetId="0">BLCH</definedName>
    <definedName name="영구">BLCH</definedName>
    <definedName name="영시스템" localSheetId="4" hidden="1">[254]수량산출!#REF!</definedName>
    <definedName name="영시스템" localSheetId="3" hidden="1">[254]수량산출!#REF!</definedName>
    <definedName name="영시스템" localSheetId="0" hidden="1">[254]수량산출!#REF!</definedName>
    <definedName name="영시스템" hidden="1">[254]수량산출!#REF!</definedName>
    <definedName name="예산">[255]공사비!$M$1:$M$65536</definedName>
    <definedName name="예산서최종">[256]공사비!$M$1:$M$65536</definedName>
    <definedName name="예정가" localSheetId="4">#REF!</definedName>
    <definedName name="예정가" localSheetId="3">#REF!</definedName>
    <definedName name="예정가" localSheetId="0">#REF!</definedName>
    <definedName name="예정가">#REF!</definedName>
    <definedName name="오" localSheetId="4">'[184]N賃率-職'!#REF!</definedName>
    <definedName name="오" localSheetId="3">'[184]N賃率-職'!#REF!</definedName>
    <definedName name="오" localSheetId="0">'[184]N賃率-職'!#REF!</definedName>
    <definedName name="오">'[184]N賃率-職'!#REF!</definedName>
    <definedName name="오상호표">[257]호표!$A$1:$L$229</definedName>
    <definedName name="오오" localSheetId="4">#REF!</definedName>
    <definedName name="오오" localSheetId="3">#REF!</definedName>
    <definedName name="오오" localSheetId="0">#REF!</definedName>
    <definedName name="오오">#REF!</definedName>
    <definedName name="오오오" localSheetId="4">#REF!</definedName>
    <definedName name="오오오" localSheetId="3">#REF!</definedName>
    <definedName name="오오오" localSheetId="0">#REF!</definedName>
    <definedName name="오오오">#REF!</definedName>
    <definedName name="옹" localSheetId="4">#REF!</definedName>
    <definedName name="옹" localSheetId="3">#REF!</definedName>
    <definedName name="옹" localSheetId="0">#REF!</definedName>
    <definedName name="옹">#REF!</definedName>
    <definedName name="옹벽1">[237]기본일위!$A:$IV</definedName>
    <definedName name="완료예정일자1" localSheetId="4">#REF!</definedName>
    <definedName name="완료예정일자1" localSheetId="3">#REF!</definedName>
    <definedName name="완료예정일자1" localSheetId="0">#REF!</definedName>
    <definedName name="완료예정일자1">#REF!</definedName>
    <definedName name="완료예정일자2" localSheetId="4">#REF!</definedName>
    <definedName name="완료예정일자2" localSheetId="3">#REF!</definedName>
    <definedName name="완료예정일자2" localSheetId="0">#REF!</definedName>
    <definedName name="완료예정일자2">#REF!</definedName>
    <definedName name="외주" localSheetId="4">#REF!</definedName>
    <definedName name="외주" localSheetId="3">#REF!</definedName>
    <definedName name="외주" localSheetId="0">#REF!</definedName>
    <definedName name="외주">#REF!</definedName>
    <definedName name="외주가공" localSheetId="4">#REF!</definedName>
    <definedName name="외주가공" localSheetId="3">#REF!</definedName>
    <definedName name="외주가공" localSheetId="0">#REF!</definedName>
    <definedName name="외주가공">#REF!</definedName>
    <definedName name="요율">'[24]#REF'!$A$1:$F$25</definedName>
    <definedName name="용접공">'[156]기계경비(시간당)'!$D$13</definedName>
    <definedName name="용지단가" localSheetId="4">#REF!</definedName>
    <definedName name="용지단가" localSheetId="3">#REF!</definedName>
    <definedName name="용지단가" localSheetId="0">#REF!</definedName>
    <definedName name="용지단가">#REF!</definedName>
    <definedName name="용지수량" localSheetId="4">#REF!</definedName>
    <definedName name="용지수량" localSheetId="3">#REF!</definedName>
    <definedName name="용지수량" localSheetId="0">#REF!</definedName>
    <definedName name="용지수량">#REF!</definedName>
    <definedName name="용지총괄" localSheetId="4">#REF!</definedName>
    <definedName name="용지총괄" localSheetId="3">#REF!</definedName>
    <definedName name="용지총괄" localSheetId="0">#REF!</definedName>
    <definedName name="용지총괄">#REF!</definedName>
    <definedName name="우리집">#N/A</definedName>
    <definedName name="운반비" localSheetId="4">#REF!</definedName>
    <definedName name="운반비" localSheetId="3">#REF!</definedName>
    <definedName name="운반비" localSheetId="0">#REF!</definedName>
    <definedName name="운반비">#REF!</definedName>
    <definedName name="운전사_운반">'[156]기계경비(시간당)'!$D$7</definedName>
    <definedName name="울" localSheetId="4">[258]내역서2안!#REF!</definedName>
    <definedName name="울" localSheetId="3">[258]내역서2안!#REF!</definedName>
    <definedName name="울" localSheetId="0">[258]내역서2안!#REF!</definedName>
    <definedName name="울">[258]내역서2안!#REF!</definedName>
    <definedName name="원" localSheetId="4">#REF!</definedName>
    <definedName name="원" localSheetId="3">#REF!</definedName>
    <definedName name="원" localSheetId="0">#REF!</definedName>
    <definedName name="원">#REF!</definedName>
    <definedName name="원_가_계_산_서" localSheetId="4">#REF!</definedName>
    <definedName name="원_가_계_산_서" localSheetId="3">#REF!</definedName>
    <definedName name="원_가_계_산_서" localSheetId="0">#REF!</definedName>
    <definedName name="원_가_계_산_서">#REF!</definedName>
    <definedName name="원가" localSheetId="4">#REF!</definedName>
    <definedName name="원가" localSheetId="3">#REF!</definedName>
    <definedName name="원가" localSheetId="0">#REF!</definedName>
    <definedName name="원가">#REF!</definedName>
    <definedName name="원가1" localSheetId="4">#REF!</definedName>
    <definedName name="원가1" localSheetId="3">#REF!</definedName>
    <definedName name="원가1" localSheetId="0">#REF!</definedName>
    <definedName name="원가1">#REF!</definedName>
    <definedName name="원가계" localSheetId="4">#REF!</definedName>
    <definedName name="원가계" localSheetId="3">#REF!</definedName>
    <definedName name="원가계" localSheetId="0">#REF!</definedName>
    <definedName name="원가계">#REF!</definedName>
    <definedName name="원가계산1" localSheetId="4">#REF!</definedName>
    <definedName name="원가계산1" localSheetId="3">#REF!</definedName>
    <definedName name="원가계산1" localSheetId="0">#REF!</definedName>
    <definedName name="원가계산1">#REF!</definedName>
    <definedName name="원가실적" localSheetId="4">[259]감가상각!#REF!</definedName>
    <definedName name="원가실적" localSheetId="3">[259]감가상각!#REF!</definedName>
    <definedName name="원가실적" localSheetId="0">[259]감가상각!#REF!</definedName>
    <definedName name="원가실적">[259]감가상각!#REF!</definedName>
    <definedName name="원수" localSheetId="4">#REF!</definedName>
    <definedName name="원수" localSheetId="3">#REF!</definedName>
    <definedName name="원수" localSheetId="0">#REF!</definedName>
    <definedName name="원수">#REF!</definedName>
    <definedName name="월" localSheetId="4">#REF!</definedName>
    <definedName name="월" localSheetId="3">#REF!</definedName>
    <definedName name="월" localSheetId="0">#REF!</definedName>
    <definedName name="월">#REF!</definedName>
    <definedName name="유효" localSheetId="4">#REF!</definedName>
    <definedName name="유효" localSheetId="3">#REF!</definedName>
    <definedName name="유효" localSheetId="0">#REF!</definedName>
    <definedName name="유효">#REF!</definedName>
    <definedName name="윤로">[260]공정집계_국별!$G$1:$G$65536</definedName>
    <definedName name="윻오ㅗ">[102]J直材4!$F$5:$G$5</definedName>
    <definedName name="음" localSheetId="4">[146]수량산출!#REF!</definedName>
    <definedName name="음" localSheetId="3">[146]수량산출!#REF!</definedName>
    <definedName name="음" localSheetId="0">[146]수량산출!#REF!</definedName>
    <definedName name="음">[146]수량산출!#REF!</definedName>
    <definedName name="이" localSheetId="4">#REF!</definedName>
    <definedName name="이" localSheetId="3">#REF!</definedName>
    <definedName name="이" localSheetId="0">#REF!</definedName>
    <definedName name="이">#REF!</definedName>
    <definedName name="이공구" localSheetId="4">#REF!</definedName>
    <definedName name="이공구" localSheetId="3">#REF!</definedName>
    <definedName name="이공구" localSheetId="0">#REF!</definedName>
    <definedName name="이공구">#REF!</definedName>
    <definedName name="이공구관급" localSheetId="4">#REF!</definedName>
    <definedName name="이공구관급" localSheetId="3">#REF!</definedName>
    <definedName name="이공구관급" localSheetId="0">#REF!</definedName>
    <definedName name="이공구관급">#REF!</definedName>
    <definedName name="이동" localSheetId="4">[261]!이동</definedName>
    <definedName name="이동" localSheetId="3">[261]!이동</definedName>
    <definedName name="이동" localSheetId="0">[261]!이동</definedName>
    <definedName name="이동">[261]!이동</definedName>
    <definedName name="이름충돌" localSheetId="4">#REF!</definedName>
    <definedName name="이름충돌" localSheetId="3">#REF!</definedName>
    <definedName name="이름충돌" localSheetId="0">#REF!</definedName>
    <definedName name="이름충돌">#REF!</definedName>
    <definedName name="이상" localSheetId="4">#REF!</definedName>
    <definedName name="이상" localSheetId="3">#REF!</definedName>
    <definedName name="이상" localSheetId="0">#REF!</definedName>
    <definedName name="이상">#REF!</definedName>
    <definedName name="이상하다" localSheetId="4">#REF!</definedName>
    <definedName name="이상하다" localSheetId="3">#REF!</definedName>
    <definedName name="이상하다" localSheetId="0">#REF!</definedName>
    <definedName name="이상하다">#REF!</definedName>
    <definedName name="이윤" localSheetId="4">[214]직노!#REF!</definedName>
    <definedName name="이윤" localSheetId="3">[214]직노!#REF!</definedName>
    <definedName name="이윤" localSheetId="0">[214]직노!#REF!</definedName>
    <definedName name="이윤">[214]직노!#REF!</definedName>
    <definedName name="利潤" localSheetId="4">#REF!</definedName>
    <definedName name="利潤" localSheetId="3">#REF!</definedName>
    <definedName name="利潤" localSheetId="0">#REF!</definedName>
    <definedName name="利潤">#REF!</definedName>
    <definedName name="이전화면" localSheetId="4">[251]!이전화면</definedName>
    <definedName name="이전화면" localSheetId="3">[251]!이전화면</definedName>
    <definedName name="이전화면" localSheetId="0">[251]!이전화면</definedName>
    <definedName name="이전화면">[251]!이전화면</definedName>
    <definedName name="이전화면1" localSheetId="4">[251]!이전화면1</definedName>
    <definedName name="이전화면1" localSheetId="3">[251]!이전화면1</definedName>
    <definedName name="이전화면1" localSheetId="0">[251]!이전화면1</definedName>
    <definedName name="이전화면1">[251]!이전화면1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>[46]DATE!$B$24:$B$85</definedName>
    <definedName name="인건" localSheetId="4">#REF!</definedName>
    <definedName name="인건" localSheetId="3">#REF!</definedName>
    <definedName name="인건" localSheetId="0">#REF!</definedName>
    <definedName name="인건">#REF!</definedName>
    <definedName name="인건비" localSheetId="4">#REF!</definedName>
    <definedName name="인건비" localSheetId="3">#REF!</definedName>
    <definedName name="인건비" localSheetId="0">#REF!</definedName>
    <definedName name="인건비">#REF!</definedName>
    <definedName name="인건비단가" localSheetId="4">BLCH</definedName>
    <definedName name="인건비단가" localSheetId="3">BLCH</definedName>
    <definedName name="인건비단가" localSheetId="0">BLCH</definedName>
    <definedName name="인건비단가">BLCH</definedName>
    <definedName name="인력관리" localSheetId="4">#REF!</definedName>
    <definedName name="인력관리" localSheetId="3">#REF!</definedName>
    <definedName name="인력관리" localSheetId="0">#REF!</definedName>
    <definedName name="인력관리">#REF!</definedName>
    <definedName name="인력수" localSheetId="4">#REF!</definedName>
    <definedName name="인력수" localSheetId="3">#REF!</definedName>
    <definedName name="인력수" localSheetId="0">#REF!</definedName>
    <definedName name="인력수">#REF!</definedName>
    <definedName name="인부" localSheetId="4">#REF!</definedName>
    <definedName name="인부" localSheetId="3">#REF!</definedName>
    <definedName name="인부" localSheetId="0">#REF!</definedName>
    <definedName name="인부">#REF!</definedName>
    <definedName name="인부1">[50]심사물량!$C$9</definedName>
    <definedName name="인쇄량" localSheetId="4">#REF!</definedName>
    <definedName name="인쇄량" localSheetId="3">#REF!</definedName>
    <definedName name="인쇄량" localSheetId="0">#REF!</definedName>
    <definedName name="인쇄량">#REF!</definedName>
    <definedName name="인쇄비" localSheetId="4">#REF!</definedName>
    <definedName name="인쇄비" localSheetId="3">#REF!</definedName>
    <definedName name="인쇄비" localSheetId="0">#REF!</definedName>
    <definedName name="인쇄비">#REF!</definedName>
    <definedName name="인쇄수량" localSheetId="4">#REF!</definedName>
    <definedName name="인쇄수량" localSheetId="3">#REF!</definedName>
    <definedName name="인쇄수량" localSheetId="0">#REF!</definedName>
    <definedName name="인쇄수량">#REF!</definedName>
    <definedName name="인쇄영역" localSheetId="4">#REF!</definedName>
    <definedName name="인쇄영역" localSheetId="3">#REF!</definedName>
    <definedName name="인쇄영역" localSheetId="0">#REF!</definedName>
    <definedName name="인쇄영역">#REF!</definedName>
    <definedName name="인쇄영역2" localSheetId="4">#REF!</definedName>
    <definedName name="인쇄영역2" localSheetId="3">#REF!</definedName>
    <definedName name="인쇄영역2" localSheetId="0">#REF!</definedName>
    <definedName name="인쇄영역2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허가" localSheetId="4">#REF!</definedName>
    <definedName name="인허가" localSheetId="3">#REF!</definedName>
    <definedName name="인허가" localSheetId="0">#REF!</definedName>
    <definedName name="인허가">#REF!</definedName>
    <definedName name="일" localSheetId="4">[146]수량산출!#REF!</definedName>
    <definedName name="일" localSheetId="3">[146]수량산출!#REF!</definedName>
    <definedName name="일" localSheetId="0">[146]수량산출!#REF!</definedName>
    <definedName name="일">[146]수량산출!#REF!</definedName>
    <definedName name="일공구관급" localSheetId="4">#REF!</definedName>
    <definedName name="일공구관급" localSheetId="3">#REF!</definedName>
    <definedName name="일공구관급" localSheetId="0">#REF!</definedName>
    <definedName name="일공구관급">#REF!</definedName>
    <definedName name="일관" localSheetId="4">#REF!</definedName>
    <definedName name="일관" localSheetId="3">#REF!</definedName>
    <definedName name="일관" localSheetId="0">#REF!</definedName>
    <definedName name="일관">#REF!</definedName>
    <definedName name="一般管理費" localSheetId="4">#REF!</definedName>
    <definedName name="一般管理費" localSheetId="3">#REF!</definedName>
    <definedName name="一般管理費" localSheetId="0">#REF!</definedName>
    <definedName name="一般管理費">#REF!</definedName>
    <definedName name="일반분석1" localSheetId="4">#REF!</definedName>
    <definedName name="일반분석1" localSheetId="3">#REF!</definedName>
    <definedName name="일반분석1" localSheetId="0">#REF!</definedName>
    <definedName name="일반분석1">#REF!</definedName>
    <definedName name="일위" localSheetId="4">#REF!</definedName>
    <definedName name="일위" localSheetId="3">#REF!</definedName>
    <definedName name="일위" localSheetId="0">#REF!</definedName>
    <definedName name="일위">#REF!</definedName>
    <definedName name="일위간재2">[262]일위대가!$L$1:$L$65536</definedName>
    <definedName name="일위단가" localSheetId="4">#REF!</definedName>
    <definedName name="일위단가" localSheetId="3">#REF!</definedName>
    <definedName name="일위단가" localSheetId="0">#REF!</definedName>
    <definedName name="일위단가">#REF!</definedName>
    <definedName name="일위대가" localSheetId="4">#REF!</definedName>
    <definedName name="일위대가" localSheetId="3">#REF!</definedName>
    <definedName name="일위대가" localSheetId="0">#REF!</definedName>
    <definedName name="일위대가">#REF!</definedName>
    <definedName name="일위대가1" localSheetId="4">#REF!</definedName>
    <definedName name="일위대가1" localSheetId="3">#REF!</definedName>
    <definedName name="일위대가1" localSheetId="0">#REF!</definedName>
    <definedName name="일위대가1">#REF!</definedName>
    <definedName name="일위대가11" localSheetId="4">#REF!</definedName>
    <definedName name="일위대가11" localSheetId="3">#REF!</definedName>
    <definedName name="일위대가11" localSheetId="0">#REF!</definedName>
    <definedName name="일위대가11">#REF!</definedName>
    <definedName name="일위대가코드">[263]일위대가!$A$1:$A$65536</definedName>
    <definedName name="일위대가코드2">[262]일위대가!$A$1:$A$65536</definedName>
    <definedName name="일위직재2">[262]일위대가!$J$1:$J$65536</definedName>
    <definedName name="일위호표" localSheetId="4">#REF!</definedName>
    <definedName name="일위호표" localSheetId="3">#REF!</definedName>
    <definedName name="일위호표" localSheetId="0">#REF!</definedName>
    <definedName name="일위호표">#REF!</definedName>
    <definedName name="일의01" localSheetId="4">[214]직노!#REF!</definedName>
    <definedName name="일의01" localSheetId="3">[214]직노!#REF!</definedName>
    <definedName name="일의01" localSheetId="0">[214]직노!#REF!</definedName>
    <definedName name="일의01">[214]직노!#REF!</definedName>
    <definedName name="일자1" localSheetId="4">#REF!</definedName>
    <definedName name="일자1" localSheetId="3">#REF!</definedName>
    <definedName name="일자1" localSheetId="0">#REF!</definedName>
    <definedName name="일자1">#REF!</definedName>
    <definedName name="일자10" localSheetId="4">#REF!</definedName>
    <definedName name="일자10" localSheetId="3">#REF!</definedName>
    <definedName name="일자10" localSheetId="0">#REF!</definedName>
    <definedName name="일자10">#REF!</definedName>
    <definedName name="일자11" localSheetId="4">#REF!</definedName>
    <definedName name="일자11" localSheetId="3">#REF!</definedName>
    <definedName name="일자11" localSheetId="0">#REF!</definedName>
    <definedName name="일자11">#REF!</definedName>
    <definedName name="일자12" localSheetId="4">#REF!</definedName>
    <definedName name="일자12" localSheetId="3">#REF!</definedName>
    <definedName name="일자12" localSheetId="0">#REF!</definedName>
    <definedName name="일자12">#REF!</definedName>
    <definedName name="일자13" localSheetId="4">#REF!</definedName>
    <definedName name="일자13" localSheetId="3">#REF!</definedName>
    <definedName name="일자13" localSheetId="0">#REF!</definedName>
    <definedName name="일자13">#REF!</definedName>
    <definedName name="일자2" localSheetId="4">#REF!</definedName>
    <definedName name="일자2" localSheetId="3">#REF!</definedName>
    <definedName name="일자2" localSheetId="0">#REF!</definedName>
    <definedName name="일자2">#REF!</definedName>
    <definedName name="일자3" localSheetId="4">#REF!</definedName>
    <definedName name="일자3" localSheetId="3">#REF!</definedName>
    <definedName name="일자3" localSheetId="0">#REF!</definedName>
    <definedName name="일자3">#REF!</definedName>
    <definedName name="일자4" localSheetId="4">#REF!</definedName>
    <definedName name="일자4" localSheetId="3">#REF!</definedName>
    <definedName name="일자4" localSheetId="0">#REF!</definedName>
    <definedName name="일자4">#REF!</definedName>
    <definedName name="일자5" localSheetId="4">#REF!</definedName>
    <definedName name="일자5" localSheetId="3">#REF!</definedName>
    <definedName name="일자5" localSheetId="0">#REF!</definedName>
    <definedName name="일자5">#REF!</definedName>
    <definedName name="일자6" localSheetId="4">#REF!</definedName>
    <definedName name="일자6" localSheetId="3">#REF!</definedName>
    <definedName name="일자6" localSheetId="0">#REF!</definedName>
    <definedName name="일자6">#REF!</definedName>
    <definedName name="일자7" localSheetId="4">#REF!</definedName>
    <definedName name="일자7" localSheetId="3">#REF!</definedName>
    <definedName name="일자7" localSheetId="0">#REF!</definedName>
    <definedName name="일자7">#REF!</definedName>
    <definedName name="일자8" localSheetId="4">#REF!</definedName>
    <definedName name="일자8" localSheetId="3">#REF!</definedName>
    <definedName name="일자8" localSheetId="0">#REF!</definedName>
    <definedName name="일자8">#REF!</definedName>
    <definedName name="일자9" localSheetId="4">#REF!</definedName>
    <definedName name="일자9" localSheetId="3">#REF!</definedName>
    <definedName name="일자9" localSheetId="0">#REF!</definedName>
    <definedName name="일자9">#REF!</definedName>
    <definedName name="일출력" localSheetId="4">#REF!</definedName>
    <definedName name="일출력" localSheetId="3">#REF!</definedName>
    <definedName name="일출력" localSheetId="0">#REF!</definedName>
    <definedName name="일출력">#REF!</definedName>
    <definedName name="임" localSheetId="4">'[24]#REF'!#REF!</definedName>
    <definedName name="임" localSheetId="3">'[24]#REF'!#REF!</definedName>
    <definedName name="임" localSheetId="0">'[24]#REF'!#REF!</definedName>
    <definedName name="임">'[24]#REF'!#REF!</definedName>
    <definedName name="임ㄴ" hidden="1">{"'공사부문'!$A$6:$A$32"}</definedName>
    <definedName name="임대면적" localSheetId="4">#REF!</definedName>
    <definedName name="임대면적" localSheetId="3">#REF!</definedName>
    <definedName name="임대면적" localSheetId="0">#REF!</definedName>
    <definedName name="임대면적">#REF!</definedName>
    <definedName name="임대비" localSheetId="4">#REF!</definedName>
    <definedName name="임대비" localSheetId="3">#REF!</definedName>
    <definedName name="임대비" localSheetId="0">#REF!</definedName>
    <definedName name="임대비">#REF!</definedName>
    <definedName name="임시" localSheetId="4">#REF!</definedName>
    <definedName name="임시" localSheetId="3">#REF!</definedName>
    <definedName name="임시" localSheetId="0">#REF!</definedName>
    <definedName name="임시">#REF!</definedName>
    <definedName name="임시동력" localSheetId="4">#REF!</definedName>
    <definedName name="임시동력" localSheetId="3">#REF!</definedName>
    <definedName name="임시동력" localSheetId="0">#REF!</definedName>
    <definedName name="임시동력">#REF!</definedName>
    <definedName name="입력레이어" localSheetId="4">#REF!</definedName>
    <definedName name="입력레이어" localSheetId="3">#REF!</definedName>
    <definedName name="입력레이어" localSheetId="0">#REF!</definedName>
    <definedName name="입력레이어">#REF!</definedName>
    <definedName name="입력물수" localSheetId="4">#REF!</definedName>
    <definedName name="입력물수" localSheetId="3">#REF!</definedName>
    <definedName name="입력물수" localSheetId="0">#REF!</definedName>
    <definedName name="입력물수">#REF!</definedName>
    <definedName name="입력일수" localSheetId="4">#REF!</definedName>
    <definedName name="입력일수" localSheetId="3">#REF!</definedName>
    <definedName name="입력일수" localSheetId="0">#REF!</definedName>
    <definedName name="입력일수">#REF!</definedName>
    <definedName name="입력작업량" localSheetId="4">#REF!</definedName>
    <definedName name="입력작업량" localSheetId="3">#REF!</definedName>
    <definedName name="입력작업량" localSheetId="0">#REF!</definedName>
    <definedName name="입력작업량">#REF!</definedName>
    <definedName name="입력지형계수" localSheetId="4">#REF!</definedName>
    <definedName name="입력지형계수" localSheetId="3">#REF!</definedName>
    <definedName name="입력지형계수" localSheetId="0">#REF!</definedName>
    <definedName name="입력지형계수">#REF!</definedName>
    <definedName name="잉크가격">[236]도면출력!$E$25</definedName>
    <definedName name="잉크단가" localSheetId="4">#REF!</definedName>
    <definedName name="잉크단가" localSheetId="3">#REF!</definedName>
    <definedName name="잉크단가" localSheetId="0">#REF!</definedName>
    <definedName name="잉크단가">#REF!</definedName>
    <definedName name="ㅈㄱ" localSheetId="4">BLCH</definedName>
    <definedName name="ㅈㄱ" localSheetId="3">BLCH</definedName>
    <definedName name="ㅈㄱ" localSheetId="0">BLCH</definedName>
    <definedName name="ㅈㄱ">BLCH</definedName>
    <definedName name="ㅈㄱㄷㅅㅈㄷ" localSheetId="4">'[252]제-노임'!#REF!</definedName>
    <definedName name="ㅈㄱㄷㅅㅈㄷ" localSheetId="3">'[252]제-노임'!#REF!</definedName>
    <definedName name="ㅈㄱㄷㅅㅈㄷ" localSheetId="0">'[252]제-노임'!#REF!</definedName>
    <definedName name="ㅈㄱㄷㅅㅈㄷ">'[252]제-노임'!#REF!</definedName>
    <definedName name="ㅈㄱㄷ쇽ㄷㅈ" localSheetId="4">#REF!</definedName>
    <definedName name="ㅈㄱㄷ쇽ㄷㅈ" localSheetId="3">#REF!</definedName>
    <definedName name="ㅈㄱㄷ쇽ㄷㅈ" localSheetId="0">#REF!</definedName>
    <definedName name="ㅈㄱㄷ쇽ㄷㅈ">#REF!</definedName>
    <definedName name="ㅈㄱㅂ" localSheetId="4">[83]I一般比!#REF!</definedName>
    <definedName name="ㅈㄱㅂ" localSheetId="3">[83]I一般比!#REF!</definedName>
    <definedName name="ㅈㄱㅂ" localSheetId="0">[83]I一般比!#REF!</definedName>
    <definedName name="ㅈㄱㅂ">[83]I一般比!#REF!</definedName>
    <definedName name="ㅈㄱㅈㄷ" localSheetId="4">#REF!</definedName>
    <definedName name="ㅈㄱㅈㄷ" localSheetId="3">#REF!</definedName>
    <definedName name="ㅈㄱㅈㄷ" localSheetId="0">#REF!</definedName>
    <definedName name="ㅈㄱㅈㄷ">#REF!</definedName>
    <definedName name="ㅈㄳㄱㅈㅂ" localSheetId="4">[264]일위!#REF!</definedName>
    <definedName name="ㅈㄳㄱㅈㅂ" localSheetId="3">[264]일위!#REF!</definedName>
    <definedName name="ㅈㄳㄱㅈㅂ" localSheetId="0">[264]일위!#REF!</definedName>
    <definedName name="ㅈㄳㄱㅈㅂ">[264]일위!#REF!</definedName>
    <definedName name="ㅈㄵ" localSheetId="4">[81]I一般比!#REF!</definedName>
    <definedName name="ㅈㄵ" localSheetId="3">[81]I一般比!#REF!</definedName>
    <definedName name="ㅈㄵ" localSheetId="0">[81]I一般比!#REF!</definedName>
    <definedName name="ㅈㄵ">[81]I一般比!#REF!</definedName>
    <definedName name="ㅈㄷㄱㄳ" localSheetId="4">#REF!</definedName>
    <definedName name="ㅈㄷㄱㄳ" localSheetId="3">#REF!</definedName>
    <definedName name="ㅈㄷㄱㄳ" localSheetId="0">#REF!</definedName>
    <definedName name="ㅈㄷㄱㄳ">#REF!</definedName>
    <definedName name="ㅈㄷㄱㅈㄷ" localSheetId="4">#REF!</definedName>
    <definedName name="ㅈㄷㄱㅈㄷ" localSheetId="3">#REF!</definedName>
    <definedName name="ㅈㄷㄱㅈㄷ" localSheetId="0">#REF!</definedName>
    <definedName name="ㅈㄷㄱㅈㄷ">#REF!</definedName>
    <definedName name="ㅈㄷㅂㄱㅈㅂㄷㄱ" localSheetId="4">[265]직재!#REF!</definedName>
    <definedName name="ㅈㄷㅂㄱㅈㅂㄷㄱ" localSheetId="3">[265]직재!#REF!</definedName>
    <definedName name="ㅈㄷㅂㄱㅈㅂㄷㄱ" localSheetId="0">[265]직재!#REF!</definedName>
    <definedName name="ㅈㄷㅂㄱㅈㅂㄷㄱ">[265]직재!#REF!</definedName>
    <definedName name="ㅈㄷㅅㅈㅅ" localSheetId="4">[21]I一般比!#REF!</definedName>
    <definedName name="ㅈㄷㅅㅈㅅ" localSheetId="3">[21]I一般比!#REF!</definedName>
    <definedName name="ㅈㄷㅅㅈㅅ" localSheetId="0">[21]I一般比!#REF!</definedName>
    <definedName name="ㅈㄷㅅㅈㅅ">[21]I一般比!#REF!</definedName>
    <definedName name="ㅈ됵ㄱㄱㄷㅈㄱㄷㄱ" localSheetId="4">[166]I一般比!#REF!</definedName>
    <definedName name="ㅈ됵ㄱㄱㄷㅈㄱㄷㄱ" localSheetId="3">[166]I一般比!#REF!</definedName>
    <definedName name="ㅈ됵ㄱㄱㄷㅈㄱㄷㄱ" localSheetId="0">[166]I一般比!#REF!</definedName>
    <definedName name="ㅈ됵ㄱㄱㄷㅈㄱㄷㄱ">[166]I一般比!#REF!</definedName>
    <definedName name="ㅈㅁㅅㄷㅈㄷㅂ" localSheetId="4">#REF!</definedName>
    <definedName name="ㅈㅁㅅㄷㅈㄷㅂ" localSheetId="3">#REF!</definedName>
    <definedName name="ㅈㅁㅅㄷㅈㄷㅂ" localSheetId="0">#REF!</definedName>
    <definedName name="ㅈㅁㅅㄷㅈㄷㅂ">#REF!</definedName>
    <definedName name="ㅈㅂㄱ" localSheetId="4">#REF!</definedName>
    <definedName name="ㅈㅂㄱ" localSheetId="3">#REF!</definedName>
    <definedName name="ㅈㅂㄱ" localSheetId="0">#REF!</definedName>
    <definedName name="ㅈㅂㄱ">#REF!</definedName>
    <definedName name="ㅈㅂㄱㄷㅅ" localSheetId="4">#REF!</definedName>
    <definedName name="ㅈㅂㄱㄷㅅ" localSheetId="3">#REF!</definedName>
    <definedName name="ㅈㅂㄱㄷㅅ" localSheetId="0">#REF!</definedName>
    <definedName name="ㅈㅂㄱㄷㅅ">#REF!</definedName>
    <definedName name="ㅈㅂㄱㄷㅈㅂ" localSheetId="4">[168]I一般比!#REF!</definedName>
    <definedName name="ㅈㅂㄱㄷㅈㅂ" localSheetId="3">[168]I一般比!#REF!</definedName>
    <definedName name="ㅈㅂㄱㄷㅈㅂ" localSheetId="0">[168]I一般比!#REF!</definedName>
    <definedName name="ㅈㅂㄱㄷㅈㅂ">[168]I一般比!#REF!</definedName>
    <definedName name="ㅈㅂㄱㅂㅈ" localSheetId="4">[83]I一般比!#REF!</definedName>
    <definedName name="ㅈㅂㄱㅂㅈ" localSheetId="3">[83]I一般比!#REF!</definedName>
    <definedName name="ㅈㅂㄱㅂㅈ" localSheetId="0">[83]I一般比!#REF!</definedName>
    <definedName name="ㅈㅂㄱㅂㅈ">[83]I一般比!#REF!</definedName>
    <definedName name="ㅈㅂㄷㅂ" localSheetId="4">[126]I一般比!#REF!</definedName>
    <definedName name="ㅈㅂㄷㅂ" localSheetId="3">[126]I一般比!#REF!</definedName>
    <definedName name="ㅈㅂㄷㅂ" localSheetId="0">[126]I一般比!#REF!</definedName>
    <definedName name="ㅈㅂㄷㅂ">[126]I一般比!#REF!</definedName>
    <definedName name="ㅈㅅㅎㄷㄷ" localSheetId="4">[140]I一般比!#REF!</definedName>
    <definedName name="ㅈㅅㅎㄷㄷ" localSheetId="3">[140]I一般比!#REF!</definedName>
    <definedName name="ㅈㅅㅎㄷㄷ" localSheetId="0">[140]I一般比!#REF!</definedName>
    <definedName name="ㅈㅅㅎㄷㄷ">[140]I一般比!#REF!</definedName>
    <definedName name="ㅈㅇㅈ" localSheetId="4">'[81]N賃率-職'!#REF!</definedName>
    <definedName name="ㅈㅇㅈ" localSheetId="3">'[81]N賃率-職'!#REF!</definedName>
    <definedName name="ㅈㅇㅈ" localSheetId="0">'[81]N賃率-職'!#REF!</definedName>
    <definedName name="ㅈㅇㅈ">'[81]N賃率-職'!#REF!</definedName>
    <definedName name="ㅈㅈ">'[24]#REF'!$A$1:$F$25</definedName>
    <definedName name="자" localSheetId="4">#REF!</definedName>
    <definedName name="자" localSheetId="3">#REF!</definedName>
    <definedName name="자" localSheetId="0">#REF!</definedName>
    <definedName name="자">#REF!</definedName>
    <definedName name="자_트" localSheetId="4">#REF!</definedName>
    <definedName name="자_트" localSheetId="3">#REF!</definedName>
    <definedName name="자_트" localSheetId="0">#REF!</definedName>
    <definedName name="자_트">#REF!</definedName>
    <definedName name="자재">[266]!자재</definedName>
    <definedName name="자재1" localSheetId="4">#REF!</definedName>
    <definedName name="자재1" localSheetId="3">#REF!</definedName>
    <definedName name="자재1" localSheetId="0">#REF!</definedName>
    <definedName name="자재1">#REF!</definedName>
    <definedName name="작업계수" localSheetId="4">#REF!</definedName>
    <definedName name="작업계수" localSheetId="3">#REF!</definedName>
    <definedName name="작업계수" localSheetId="0">#REF!</definedName>
    <definedName name="작업계수">#REF!</definedName>
    <definedName name="작업량증감계수" localSheetId="4">#REF!</definedName>
    <definedName name="작업량증감계수" localSheetId="3">#REF!</definedName>
    <definedName name="작업량증감계수" localSheetId="0">#REF!</definedName>
    <definedName name="작업량증감계수">#REF!</definedName>
    <definedName name="작업시간" localSheetId="4">#REF!</definedName>
    <definedName name="작업시간" localSheetId="3">#REF!</definedName>
    <definedName name="작업시간" localSheetId="0">#REF!</definedName>
    <definedName name="작업시간">#REF!</definedName>
    <definedName name="작업집계표" localSheetId="4">#REF!</definedName>
    <definedName name="작업집계표" localSheetId="3">#REF!</definedName>
    <definedName name="작업집계표" localSheetId="0">#REF!</definedName>
    <definedName name="작업집계표">#REF!</definedName>
    <definedName name="잡" localSheetId="4">[146]수량산출!#REF!</definedName>
    <definedName name="잡" localSheetId="3">[146]수량산출!#REF!</definedName>
    <definedName name="잡" localSheetId="0">[146]수량산출!#REF!</definedName>
    <definedName name="잡">[146]수량산출!#REF!</definedName>
    <definedName name="잡석" localSheetId="4">[147]수량산출!#REF!</definedName>
    <definedName name="잡석" localSheetId="3">[147]수량산출!#REF!</definedName>
    <definedName name="잡석" localSheetId="0">[147]수량산출!#REF!</definedName>
    <definedName name="잡석">[147]수량산출!#REF!</definedName>
    <definedName name="장노" localSheetId="4">#REF!</definedName>
    <definedName name="장노" localSheetId="3">#REF!</definedName>
    <definedName name="장노" localSheetId="0">#REF!</definedName>
    <definedName name="장노">#REF!</definedName>
    <definedName name="장재" localSheetId="4">#REF!</definedName>
    <definedName name="장재" localSheetId="3">#REF!</definedName>
    <definedName name="장재" localSheetId="0">#REF!</definedName>
    <definedName name="장재">#REF!</definedName>
    <definedName name="재1" localSheetId="4">[175]을!#REF!</definedName>
    <definedName name="재1" localSheetId="3">[175]을!#REF!</definedName>
    <definedName name="재1" localSheetId="0">[175]을!#REF!</definedName>
    <definedName name="재1">[175]을!#REF!</definedName>
    <definedName name="재2" localSheetId="4">[175]을!#REF!</definedName>
    <definedName name="재2" localSheetId="3">[175]을!#REF!</definedName>
    <definedName name="재2" localSheetId="0">[175]을!#REF!</definedName>
    <definedName name="재2">[175]을!#REF!</definedName>
    <definedName name="재료" localSheetId="4">#REF!</definedName>
    <definedName name="재료" localSheetId="3">#REF!</definedName>
    <definedName name="재료" localSheetId="0">#REF!</definedName>
    <definedName name="재료">#REF!</definedName>
    <definedName name="재료비" localSheetId="4">#REF!</definedName>
    <definedName name="재료비" localSheetId="3">#REF!</definedName>
    <definedName name="재료비" localSheetId="0">#REF!</definedName>
    <definedName name="재료비">#REF!</definedName>
    <definedName name="材料費" localSheetId="4">#REF!</definedName>
    <definedName name="材料費" localSheetId="3">#REF!</definedName>
    <definedName name="材料費" localSheetId="0">#REF!</definedName>
    <definedName name="材料費">#REF!</definedName>
    <definedName name="재료비_직노__x" localSheetId="4">#REF!</definedName>
    <definedName name="재료비_직노__x" localSheetId="3">#REF!</definedName>
    <definedName name="재료비_직노__x" localSheetId="0">#REF!</definedName>
    <definedName name="재료비_직노__x">#REF!</definedName>
    <definedName name="재료비금액" localSheetId="4">#REF!</definedName>
    <definedName name="재료비금액" localSheetId="3">#REF!</definedName>
    <definedName name="재료비금액" localSheetId="0">#REF!</definedName>
    <definedName name="재료비금액">#REF!</definedName>
    <definedName name="재료비단가" localSheetId="4">#REF!</definedName>
    <definedName name="재료비단가" localSheetId="3">#REF!</definedName>
    <definedName name="재료비단가" localSheetId="0">#REF!</definedName>
    <definedName name="재료비단가">#REF!</definedName>
    <definedName name="재료원단" localSheetId="4">'[267]토사(PE)'!#REF!</definedName>
    <definedName name="재료원단" localSheetId="3">'[267]토사(PE)'!#REF!</definedName>
    <definedName name="재료원단" localSheetId="0">'[267]토사(PE)'!#REF!</definedName>
    <definedName name="재료원단">'[267]토사(PE)'!#REF!</definedName>
    <definedName name="재료원단위1" localSheetId="4">#REF!</definedName>
    <definedName name="재료원단위1" localSheetId="3">#REF!</definedName>
    <definedName name="재료원단위1" localSheetId="0">#REF!</definedName>
    <definedName name="재료원단위1">#REF!</definedName>
    <definedName name="재료원단위산출" localSheetId="4">#REF!</definedName>
    <definedName name="재료원단위산출" localSheetId="3">#REF!</definedName>
    <definedName name="재료원단위산출" localSheetId="0">#REF!</definedName>
    <definedName name="재료원단위산출">#REF!</definedName>
    <definedName name="재료집계" localSheetId="4">#REF!</definedName>
    <definedName name="재료집계" localSheetId="3">#REF!</definedName>
    <definedName name="재료집계" localSheetId="0">#REF!</definedName>
    <definedName name="재료집계">#REF!</definedName>
    <definedName name="재료집계3" localSheetId="4">#REF!</definedName>
    <definedName name="재료집계3" localSheetId="3">#REF!</definedName>
    <definedName name="재료집계3" localSheetId="0">#REF!</definedName>
    <definedName name="재료집계3">#REF!</definedName>
    <definedName name="쟁료비" localSheetId="4">[177]건축내역!#REF!</definedName>
    <definedName name="쟁료비" localSheetId="3">[177]건축내역!#REF!</definedName>
    <definedName name="쟁료비" localSheetId="0">[177]건축내역!#REF!</definedName>
    <definedName name="쟁료비">[177]건축내역!#REF!</definedName>
    <definedName name="적용" localSheetId="4">#REF!</definedName>
    <definedName name="적용" localSheetId="3">#REF!</definedName>
    <definedName name="적용" localSheetId="0">#REF!</definedName>
    <definedName name="적용">#REF!</definedName>
    <definedName name="적용1" localSheetId="4">#REF!</definedName>
    <definedName name="적용1" localSheetId="3">#REF!</definedName>
    <definedName name="적용1" localSheetId="0">#REF!</definedName>
    <definedName name="적용1">#REF!</definedName>
    <definedName name="적용2" localSheetId="4">#REF!</definedName>
    <definedName name="적용2" localSheetId="3">#REF!</definedName>
    <definedName name="적용2" localSheetId="0">#REF!</definedName>
    <definedName name="적용2">#REF!</definedName>
    <definedName name="적용3" localSheetId="4">#REF!</definedName>
    <definedName name="적용3" localSheetId="3">#REF!</definedName>
    <definedName name="적용3" localSheetId="0">#REF!</definedName>
    <definedName name="적용3">#REF!</definedName>
    <definedName name="적용4" localSheetId="4">#REF!</definedName>
    <definedName name="적용4" localSheetId="3">#REF!</definedName>
    <definedName name="적용4" localSheetId="0">#REF!</definedName>
    <definedName name="적용4">#REF!</definedName>
    <definedName name="적용5" localSheetId="4">#REF!</definedName>
    <definedName name="적용5" localSheetId="3">#REF!</definedName>
    <definedName name="적용5" localSheetId="0">#REF!</definedName>
    <definedName name="적용5">#REF!</definedName>
    <definedName name="적용계약간접노무비" localSheetId="4">#REF!</definedName>
    <definedName name="적용계약간접노무비" localSheetId="3">#REF!</definedName>
    <definedName name="적용계약간접노무비" localSheetId="0">#REF!</definedName>
    <definedName name="적용계약간접노무비">#REF!</definedName>
    <definedName name="적용계약공사원가" localSheetId="4">#REF!</definedName>
    <definedName name="적용계약공사원가" localSheetId="3">#REF!</definedName>
    <definedName name="적용계약공사원가" localSheetId="0">#REF!</definedName>
    <definedName name="적용계약공사원가">#REF!</definedName>
    <definedName name="적용계약공사원가경비" localSheetId="4">#REF!</definedName>
    <definedName name="적용계약공사원가경비" localSheetId="3">#REF!</definedName>
    <definedName name="적용계약공사원가경비" localSheetId="0">#REF!</definedName>
    <definedName name="적용계약공사원가경비">#REF!</definedName>
    <definedName name="적용계약공사원가노무비" localSheetId="4">#REF!</definedName>
    <definedName name="적용계약공사원가노무비" localSheetId="3">#REF!</definedName>
    <definedName name="적용계약공사원가노무비" localSheetId="0">#REF!</definedName>
    <definedName name="적용계약공사원가노무비">#REF!</definedName>
    <definedName name="적용계약공사원가재료비" localSheetId="4">#REF!</definedName>
    <definedName name="적용계약공사원가재료비" localSheetId="3">#REF!</definedName>
    <definedName name="적용계약공사원가재료비" localSheetId="0">#REF!</definedName>
    <definedName name="적용계약공사원가재료비">#REF!</definedName>
    <definedName name="적용계약기타경비" localSheetId="4">#REF!</definedName>
    <definedName name="적용계약기타경비" localSheetId="3">#REF!</definedName>
    <definedName name="적용계약기타경비" localSheetId="0">#REF!</definedName>
    <definedName name="적용계약기타경비">#REF!</definedName>
    <definedName name="적용계약산재보험료" localSheetId="4">#REF!</definedName>
    <definedName name="적용계약산재보험료" localSheetId="3">#REF!</definedName>
    <definedName name="적용계약산재보험료" localSheetId="0">#REF!</definedName>
    <definedName name="적용계약산재보험료">#REF!</definedName>
    <definedName name="적용계약안전관리비" localSheetId="4">#REF!</definedName>
    <definedName name="적용계약안전관리비" localSheetId="3">#REF!</definedName>
    <definedName name="적용계약안전관리비" localSheetId="0">#REF!</definedName>
    <definedName name="적용계약안전관리비">#REF!</definedName>
    <definedName name="적용계약이윤" localSheetId="4">#REF!</definedName>
    <definedName name="적용계약이윤" localSheetId="3">#REF!</definedName>
    <definedName name="적용계약이윤" localSheetId="0">#REF!</definedName>
    <definedName name="적용계약이윤">#REF!</definedName>
    <definedName name="적용계약일반관리비" localSheetId="4">#REF!</definedName>
    <definedName name="적용계약일반관리비" localSheetId="3">#REF!</definedName>
    <definedName name="적용계약일반관리비" localSheetId="0">#REF!</definedName>
    <definedName name="적용계약일반관리비">#REF!</definedName>
    <definedName name="적용대가산출표" localSheetId="4">#REF!</definedName>
    <definedName name="적용대가산출표" localSheetId="3">#REF!</definedName>
    <definedName name="적용대가산출표" localSheetId="0">#REF!</definedName>
    <definedName name="적용대가산출표">#REF!</definedName>
    <definedName name="적용도급액" localSheetId="4">#REF!</definedName>
    <definedName name="적용도급액" localSheetId="3">#REF!</definedName>
    <definedName name="적용도급액" localSheetId="0">#REF!</definedName>
    <definedName name="적용도급액">#REF!</definedName>
    <definedName name="적용제외간접노무비" localSheetId="4">#REF!</definedName>
    <definedName name="적용제외간접노무비" localSheetId="3">#REF!</definedName>
    <definedName name="적용제외간접노무비" localSheetId="0">#REF!</definedName>
    <definedName name="적용제외간접노무비">#REF!</definedName>
    <definedName name="적용제외공사원가" localSheetId="4">#REF!</definedName>
    <definedName name="적용제외공사원가" localSheetId="3">#REF!</definedName>
    <definedName name="적용제외공사원가" localSheetId="0">#REF!</definedName>
    <definedName name="적용제외공사원가">#REF!</definedName>
    <definedName name="적용제외공사원가경비" localSheetId="4">#REF!</definedName>
    <definedName name="적용제외공사원가경비" localSheetId="3">#REF!</definedName>
    <definedName name="적용제외공사원가경비" localSheetId="0">#REF!</definedName>
    <definedName name="적용제외공사원가경비">#REF!</definedName>
    <definedName name="적용제외공사원가노무비" localSheetId="4">#REF!</definedName>
    <definedName name="적용제외공사원가노무비" localSheetId="3">#REF!</definedName>
    <definedName name="적용제외공사원가노무비" localSheetId="0">#REF!</definedName>
    <definedName name="적용제외공사원가노무비">#REF!</definedName>
    <definedName name="적용제외공사원가재료비" localSheetId="4">#REF!</definedName>
    <definedName name="적용제외공사원가재료비" localSheetId="3">#REF!</definedName>
    <definedName name="적용제외공사원가재료비" localSheetId="0">#REF!</definedName>
    <definedName name="적용제외공사원가재료비">#REF!</definedName>
    <definedName name="적용제외기타경비" localSheetId="4">#REF!</definedName>
    <definedName name="적용제외기타경비" localSheetId="3">#REF!</definedName>
    <definedName name="적용제외기타경비" localSheetId="0">#REF!</definedName>
    <definedName name="적용제외기타경비">#REF!</definedName>
    <definedName name="적용제외도급액" localSheetId="4">#REF!</definedName>
    <definedName name="적용제외도급액" localSheetId="3">#REF!</definedName>
    <definedName name="적용제외도급액" localSheetId="0">#REF!</definedName>
    <definedName name="적용제외도급액">#REF!</definedName>
    <definedName name="적용제외산재보험료" localSheetId="4">#REF!</definedName>
    <definedName name="적용제외산재보험료" localSheetId="3">#REF!</definedName>
    <definedName name="적용제외산재보험료" localSheetId="0">#REF!</definedName>
    <definedName name="적용제외산재보험료">#REF!</definedName>
    <definedName name="적용제외안전관리비" localSheetId="4">#REF!</definedName>
    <definedName name="적용제외안전관리비" localSheetId="3">#REF!</definedName>
    <definedName name="적용제외안전관리비" localSheetId="0">#REF!</definedName>
    <definedName name="적용제외안전관리비">#REF!</definedName>
    <definedName name="적용제외이윤" localSheetId="4">#REF!</definedName>
    <definedName name="적용제외이윤" localSheetId="3">#REF!</definedName>
    <definedName name="적용제외이윤" localSheetId="0">#REF!</definedName>
    <definedName name="적용제외이윤">#REF!</definedName>
    <definedName name="적용제외일반관리비" localSheetId="4">#REF!</definedName>
    <definedName name="적용제외일반관리비" localSheetId="3">#REF!</definedName>
    <definedName name="적용제외일반관리비" localSheetId="0">#REF!</definedName>
    <definedName name="적용제외일반관리비">#REF!</definedName>
    <definedName name="적용호표" localSheetId="4">#REF!</definedName>
    <definedName name="적용호표" localSheetId="3">#REF!</definedName>
    <definedName name="적용호표" localSheetId="0">#REF!</definedName>
    <definedName name="적용호표">#REF!</definedName>
    <definedName name="전력" localSheetId="4">#REF!</definedName>
    <definedName name="전력" localSheetId="3">#REF!</definedName>
    <definedName name="전력" localSheetId="0">#REF!</definedName>
    <definedName name="전력">#REF!</definedName>
    <definedName name="전력조사연장" localSheetId="4">#REF!</definedName>
    <definedName name="전력조사연장" localSheetId="3">#REF!</definedName>
    <definedName name="전력조사연장" localSheetId="0">#REF!</definedName>
    <definedName name="전력조사연장">#REF!</definedName>
    <definedName name="전력탐사연장" localSheetId="4">#REF!</definedName>
    <definedName name="전력탐사연장" localSheetId="3">#REF!</definedName>
    <definedName name="전력탐사연장" localSheetId="0">#REF!</definedName>
    <definedName name="전력탐사연장">#REF!</definedName>
    <definedName name="전문인력" localSheetId="4">#REF!</definedName>
    <definedName name="전문인력" localSheetId="3">#REF!</definedName>
    <definedName name="전문인력" localSheetId="0">#REF!</definedName>
    <definedName name="전문인력">#REF!</definedName>
    <definedName name="전시총집계" localSheetId="4">#REF!</definedName>
    <definedName name="전시총집계" localSheetId="3">#REF!</definedName>
    <definedName name="전시총집계" localSheetId="0">#REF!</definedName>
    <definedName name="전시총집계">#REF!</definedName>
    <definedName name="전체" localSheetId="4">#REF!</definedName>
    <definedName name="전체" localSheetId="3">#REF!</definedName>
    <definedName name="전체" localSheetId="0">#REF!</definedName>
    <definedName name="전체">#REF!</definedName>
    <definedName name="접_높" localSheetId="4">#REF!</definedName>
    <definedName name="접_높" localSheetId="3">#REF!</definedName>
    <definedName name="접_높" localSheetId="0">#REF!</definedName>
    <definedName name="접_높">#REF!</definedName>
    <definedName name="접_폭" localSheetId="4">#REF!</definedName>
    <definedName name="접_폭" localSheetId="3">#REF!</definedName>
    <definedName name="접_폭" localSheetId="0">#REF!</definedName>
    <definedName name="접_폭">#REF!</definedName>
    <definedName name="정보1급" localSheetId="4">#REF!</definedName>
    <definedName name="정보1급" localSheetId="3">#REF!</definedName>
    <definedName name="정보1급" localSheetId="0">#REF!</definedName>
    <definedName name="정보1급">#REF!</definedName>
    <definedName name="정보처리1급" localSheetId="4">#REF!</definedName>
    <definedName name="정보처리1급" localSheetId="3">#REF!</definedName>
    <definedName name="정보처리1급" localSheetId="0">#REF!</definedName>
    <definedName name="정보처리1급">#REF!</definedName>
    <definedName name="정비비">[236]도면출력!$E$16</definedName>
    <definedName name="정비사" localSheetId="4">#REF!</definedName>
    <definedName name="정비사" localSheetId="3">#REF!</definedName>
    <definedName name="정비사" localSheetId="0">#REF!</definedName>
    <definedName name="정비사">#REF!</definedName>
    <definedName name="정위치시간당작업량" localSheetId="4">#REF!</definedName>
    <definedName name="정위치시간당작업량" localSheetId="3">#REF!</definedName>
    <definedName name="정위치시간당작업량" localSheetId="0">#REF!</definedName>
    <definedName name="정위치시간당작업량">#REF!</definedName>
    <definedName name="정위치작업계수" localSheetId="4">#REF!</definedName>
    <definedName name="정위치작업계수" localSheetId="3">#REF!</definedName>
    <definedName name="정위치작업계수" localSheetId="0">#REF!</definedName>
    <definedName name="정위치작업계수">#REF!</definedName>
    <definedName name="정위치작업일수" localSheetId="4">#REF!</definedName>
    <definedName name="정위치작업일수" localSheetId="3">#REF!</definedName>
    <definedName name="정위치작업일수" localSheetId="0">#REF!</definedName>
    <definedName name="정위치작업일수">#REF!</definedName>
    <definedName name="정위치지형계수" localSheetId="4">#REF!</definedName>
    <definedName name="정위치지형계수" localSheetId="3">#REF!</definedName>
    <definedName name="정위치지형계수" localSheetId="0">#REF!</definedName>
    <definedName name="정위치지형계수">#REF!</definedName>
    <definedName name="정위치편집작업증감계수" localSheetId="4">#REF!</definedName>
    <definedName name="정위치편집작업증감계수" localSheetId="3">#REF!</definedName>
    <definedName name="정위치편집작업증감계수" localSheetId="0">#REF!</definedName>
    <definedName name="정위치편집작업증감계수">#REF!</definedName>
    <definedName name="정위치편집지형증감계수" localSheetId="4">#REF!</definedName>
    <definedName name="정위치편집지형증감계수" localSheetId="3">#REF!</definedName>
    <definedName name="정위치편집지형증감계수" localSheetId="0">#REF!</definedName>
    <definedName name="정위치편집지형증감계수">#REF!</definedName>
    <definedName name="정위치편집축척별시간당작업량" localSheetId="4">#REF!</definedName>
    <definedName name="정위치편집축척별시간당작업량" localSheetId="3">#REF!</definedName>
    <definedName name="정위치편집축척별시간당작업량" localSheetId="0">#REF!</definedName>
    <definedName name="정위치편집축척별시간당작업량">#REF!</definedName>
    <definedName name="제1호표" localSheetId="4">#REF!</definedName>
    <definedName name="제1호표" localSheetId="3">#REF!</definedName>
    <definedName name="제1호표" localSheetId="0">#REF!</definedName>
    <definedName name="제1호표">#REF!</definedName>
    <definedName name="제2호표" localSheetId="4">#REF!</definedName>
    <definedName name="제2호표" localSheetId="3">#REF!</definedName>
    <definedName name="제2호표" localSheetId="0">#REF!</definedName>
    <definedName name="제2호표">#REF!</definedName>
    <definedName name="제3호표" localSheetId="4">#REF!</definedName>
    <definedName name="제3호표" localSheetId="3">#REF!</definedName>
    <definedName name="제3호표" localSheetId="0">#REF!</definedName>
    <definedName name="제3호표">#REF!</definedName>
    <definedName name="제4호표" localSheetId="4">#REF!</definedName>
    <definedName name="제4호표" localSheetId="3">#REF!</definedName>
    <definedName name="제4호표" localSheetId="0">#REF!</definedName>
    <definedName name="제4호표">#REF!</definedName>
    <definedName name="제5호표" localSheetId="4">#REF!</definedName>
    <definedName name="제5호표" localSheetId="3">#REF!</definedName>
    <definedName name="제5호표" localSheetId="0">#REF!</definedName>
    <definedName name="제5호표">#REF!</definedName>
    <definedName name="제6호표" localSheetId="4">#REF!</definedName>
    <definedName name="제6호표" localSheetId="3">#REF!</definedName>
    <definedName name="제6호표" localSheetId="0">#REF!</definedName>
    <definedName name="제6호표">#REF!</definedName>
    <definedName name="제경비율" localSheetId="4">#REF!</definedName>
    <definedName name="제경비율" localSheetId="3">#REF!</definedName>
    <definedName name="제경비율" localSheetId="0">#REF!</definedName>
    <definedName name="제경비율">#REF!</definedName>
    <definedName name="제조노임" localSheetId="4">'[268]N賃率-職'!#REF!</definedName>
    <definedName name="제조노임" localSheetId="3">'[268]N賃率-職'!#REF!</definedName>
    <definedName name="제조노임" localSheetId="0">'[268]N賃率-職'!#REF!</definedName>
    <definedName name="제조노임">'[268]N賃率-職'!#REF!</definedName>
    <definedName name="제조원가" localSheetId="4">#REF!</definedName>
    <definedName name="제조원가" localSheetId="3">#REF!</definedName>
    <definedName name="제조원가" localSheetId="0">#REF!</definedName>
    <definedName name="제조원가">#REF!</definedName>
    <definedName name="제조원가1" localSheetId="4">#REF!</definedName>
    <definedName name="제조원가1" localSheetId="3">#REF!</definedName>
    <definedName name="제조원가1" localSheetId="0">#REF!</definedName>
    <definedName name="제조원가1">#REF!</definedName>
    <definedName name="제조하" localSheetId="4">'[269]제조 경영'!#REF!</definedName>
    <definedName name="제조하" localSheetId="3">'[269]제조 경영'!#REF!</definedName>
    <definedName name="제조하" localSheetId="0">'[269]제조 경영'!#REF!</definedName>
    <definedName name="제조하">'[269]제조 경영'!#REF!</definedName>
    <definedName name="조정" localSheetId="4">#REF!</definedName>
    <definedName name="조정" localSheetId="3">#REF!</definedName>
    <definedName name="조정" localSheetId="0">#REF!</definedName>
    <definedName name="조정">#REF!</definedName>
    <definedName name="조종사" localSheetId="4">#REF!</definedName>
    <definedName name="조종사" localSheetId="3">#REF!</definedName>
    <definedName name="조종사" localSheetId="0">#REF!</definedName>
    <definedName name="조종사">#REF!</definedName>
    <definedName name="조직현황1" localSheetId="4">BLCH</definedName>
    <definedName name="조직현황1" localSheetId="3">BLCH</definedName>
    <definedName name="조직현황1" localSheetId="0">BLCH</definedName>
    <definedName name="조직현황1">BLCH</definedName>
    <definedName name="종목" localSheetId="4">#REF!</definedName>
    <definedName name="종목" localSheetId="3">#REF!</definedName>
    <definedName name="종목" localSheetId="0">#REF!</definedName>
    <definedName name="종목">#REF!</definedName>
    <definedName name="종목수" localSheetId="4">#REF!</definedName>
    <definedName name="종목수" localSheetId="3">#REF!</definedName>
    <definedName name="종목수" localSheetId="0">#REF!</definedName>
    <definedName name="종목수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준공일" localSheetId="4">#REF!</definedName>
    <definedName name="준공일" localSheetId="3">#REF!</definedName>
    <definedName name="준공일" localSheetId="0">#REF!</definedName>
    <definedName name="준공일">#REF!</definedName>
    <definedName name="중_2" localSheetId="4">#REF!</definedName>
    <definedName name="중_2" localSheetId="3">#REF!</definedName>
    <definedName name="중_2" localSheetId="0">#REF!</definedName>
    <definedName name="중_2">#REF!</definedName>
    <definedName name="중_3" localSheetId="4">#REF!</definedName>
    <definedName name="중_3" localSheetId="3">#REF!</definedName>
    <definedName name="중_3" localSheetId="0">#REF!</definedName>
    <definedName name="중_3">#REF!</definedName>
    <definedName name="중_5" localSheetId="4">#REF!</definedName>
    <definedName name="중_5" localSheetId="3">#REF!</definedName>
    <definedName name="중_5" localSheetId="0">#REF!</definedName>
    <definedName name="중_5">#REF!</definedName>
    <definedName name="중_6" localSheetId="4">#REF!</definedName>
    <definedName name="중_6" localSheetId="3">#REF!</definedName>
    <definedName name="중_6" localSheetId="0">#REF!</definedName>
    <definedName name="중_6">#REF!</definedName>
    <definedName name="중_9" localSheetId="4">#REF!</definedName>
    <definedName name="중_9" localSheetId="3">#REF!</definedName>
    <definedName name="중_9" localSheetId="0">#REF!</definedName>
    <definedName name="중_9">#REF!</definedName>
    <definedName name="중간" localSheetId="4">'[26]토사(PE)'!#REF!</definedName>
    <definedName name="중간" localSheetId="3">'[26]토사(PE)'!#REF!</definedName>
    <definedName name="중간" localSheetId="0">'[26]토사(PE)'!#REF!</definedName>
    <definedName name="중간">'[26]토사(PE)'!#REF!</definedName>
    <definedName name="중급기능" localSheetId="4">#REF!</definedName>
    <definedName name="중급기능" localSheetId="3">#REF!</definedName>
    <definedName name="중급기능" localSheetId="0">#REF!</definedName>
    <definedName name="중급기능">#REF!</definedName>
    <definedName name="중급기능사" localSheetId="4">#REF!</definedName>
    <definedName name="중급기능사" localSheetId="3">#REF!</definedName>
    <definedName name="중급기능사" localSheetId="0">#REF!</definedName>
    <definedName name="중급기능사">#REF!</definedName>
    <definedName name="중급기술">[50]심사물량!$C$6</definedName>
    <definedName name="중급기술자" localSheetId="4">#REF!</definedName>
    <definedName name="중급기술자" localSheetId="3">#REF!</definedName>
    <definedName name="중급기술자" localSheetId="0">#REF!</definedName>
    <definedName name="중급기술자">#REF!</definedName>
    <definedName name="중급도화">[50]심사물량!$C$5</definedName>
    <definedName name="중급엔지니어링" localSheetId="4">#REF!</definedName>
    <definedName name="중급엔지니어링" localSheetId="3">#REF!</definedName>
    <definedName name="중급엔지니어링" localSheetId="0">#REF!</definedName>
    <definedName name="중급엔지니어링">#REF!</definedName>
    <definedName name="중급여비" localSheetId="4">#REF!</definedName>
    <definedName name="중급여비" localSheetId="3">#REF!</definedName>
    <definedName name="중급여비" localSheetId="0">#REF!</definedName>
    <definedName name="중급여비">#REF!</definedName>
    <definedName name="중급지도제작" localSheetId="4">#REF!</definedName>
    <definedName name="중급지도제작" localSheetId="3">#REF!</definedName>
    <definedName name="중급지도제작" localSheetId="0">#REF!</definedName>
    <definedName name="중급지도제작">#REF!</definedName>
    <definedName name="중급측량" localSheetId="4">#REF!</definedName>
    <definedName name="중급측량" localSheetId="3">#REF!</definedName>
    <definedName name="중급측량" localSheetId="0">#REF!</definedName>
    <definedName name="중급측량">#REF!</definedName>
    <definedName name="중급항공사진" localSheetId="4">#REF!</definedName>
    <definedName name="중급항공사진" localSheetId="3">#REF!</definedName>
    <definedName name="중급항공사진" localSheetId="0">#REF!</definedName>
    <definedName name="중급항공사진">#REF!</definedName>
    <definedName name="중기" localSheetId="4">#REF!</definedName>
    <definedName name="중기" localSheetId="3">#REF!</definedName>
    <definedName name="중기" localSheetId="0">#REF!</definedName>
    <definedName name="중기">#REF!</definedName>
    <definedName name="중기산출서" localSheetId="4">[179]Sheet1!#REF!</definedName>
    <definedName name="중기산출서" localSheetId="3">[179]Sheet1!#REF!</definedName>
    <definedName name="중기산출서" localSheetId="0">[179]Sheet1!#REF!</definedName>
    <definedName name="중기산출서">[179]Sheet1!#REF!</definedName>
    <definedName name="중기운전기사">'[156]기계경비(시간당)'!$D$4</definedName>
    <definedName name="중능" localSheetId="4">#REF!</definedName>
    <definedName name="중능" localSheetId="3">#REF!</definedName>
    <definedName name="중능" localSheetId="0">#REF!</definedName>
    <definedName name="중능">#REF!</definedName>
    <definedName name="중량" localSheetId="4">#REF!</definedName>
    <definedName name="중량" localSheetId="3">#REF!</definedName>
    <definedName name="중량" localSheetId="0">#REF!</definedName>
    <definedName name="중량">#REF!</definedName>
    <definedName name="중량표" localSheetId="4">#REF!</definedName>
    <definedName name="중량표" localSheetId="3">#REF!</definedName>
    <definedName name="중량표" localSheetId="0">#REF!</definedName>
    <definedName name="중량표">#REF!</definedName>
    <definedName name="지" localSheetId="4">[146]수량산출!#REF!</definedName>
    <definedName name="지" localSheetId="3">[146]수량산출!#REF!</definedName>
    <definedName name="지" localSheetId="0">[146]수량산출!#REF!</definedName>
    <definedName name="지">[146]수량산출!#REF!</definedName>
    <definedName name="지고능" localSheetId="4">#REF!</definedName>
    <definedName name="지고능" localSheetId="3">#REF!</definedName>
    <definedName name="지고능" localSheetId="0">#REF!</definedName>
    <definedName name="지고능">#REF!</definedName>
    <definedName name="지구외에서답" localSheetId="4">[270]특별땅고르기!#REF!</definedName>
    <definedName name="지구외에서답" localSheetId="3">[270]특별땅고르기!#REF!</definedName>
    <definedName name="지구외에서답" localSheetId="0">[270]특별땅고르기!#REF!</definedName>
    <definedName name="지구외에서답">[270]특별땅고르기!#REF!</definedName>
    <definedName name="지구외에서수로" localSheetId="4">[270]특별땅고르기!#REF!</definedName>
    <definedName name="지구외에서수로" localSheetId="3">[270]특별땅고르기!#REF!</definedName>
    <definedName name="지구외에서수로" localSheetId="0">[270]특별땅고르기!#REF!</definedName>
    <definedName name="지구외에서수로">[270]특별땅고르기!#REF!</definedName>
    <definedName name="지도제작고급" localSheetId="4">#REF!</definedName>
    <definedName name="지도제작고급" localSheetId="3">#REF!</definedName>
    <definedName name="지도제작고급" localSheetId="0">#REF!</definedName>
    <definedName name="지도제작고급">#REF!</definedName>
    <definedName name="지도제작중급" localSheetId="4">#REF!</definedName>
    <definedName name="지도제작중급" localSheetId="3">#REF!</definedName>
    <definedName name="지도제작중급" localSheetId="0">#REF!</definedName>
    <definedName name="지도제작중급">#REF!</definedName>
    <definedName name="지도제작초급" localSheetId="4">#REF!</definedName>
    <definedName name="지도제작초급" localSheetId="3">#REF!</definedName>
    <definedName name="지도제작초급" localSheetId="0">#REF!</definedName>
    <definedName name="지도제작초급">#REF!</definedName>
    <definedName name="지리조사지형증감계수" localSheetId="4">#REF!</definedName>
    <definedName name="지리조사지형증감계수" localSheetId="3">#REF!</definedName>
    <definedName name="지리조사지형증감계수" localSheetId="0">#REF!</definedName>
    <definedName name="지리조사지형증감계수">#REF!</definedName>
    <definedName name="지리조사축척계수" localSheetId="4">#REF!</definedName>
    <definedName name="지리조사축척계수" localSheetId="3">#REF!</definedName>
    <definedName name="지리조사축척계수" localSheetId="0">#REF!</definedName>
    <definedName name="지리조사축척계수">#REF!</definedName>
    <definedName name="지입수량">[263]일위대가!$M$1:$M$65536</definedName>
    <definedName name="지적도입력지형증감계수" localSheetId="4">#REF!</definedName>
    <definedName name="지적도입력지형증감계수" localSheetId="3">#REF!</definedName>
    <definedName name="지적도입력지형증감계수" localSheetId="0">#REF!</definedName>
    <definedName name="지적도입력지형증감계수">#REF!</definedName>
    <definedName name="지적도입력축척계수" localSheetId="4">#REF!</definedName>
    <definedName name="지적도입력축척계수" localSheetId="3">#REF!</definedName>
    <definedName name="지적도입력축척계수" localSheetId="0">#REF!</definedName>
    <definedName name="지적도입력축척계수">#REF!</definedName>
    <definedName name="지중능" localSheetId="4">#REF!</definedName>
    <definedName name="지중능" localSheetId="3">#REF!</definedName>
    <definedName name="지중능" localSheetId="0">#REF!</definedName>
    <definedName name="지중능">#REF!</definedName>
    <definedName name="지초능" localSheetId="4">#REF!</definedName>
    <definedName name="지초능" localSheetId="3">#REF!</definedName>
    <definedName name="지초능" localSheetId="0">#REF!</definedName>
    <definedName name="지초능">#REF!</definedName>
    <definedName name="지형구조작업량" localSheetId="4">#REF!</definedName>
    <definedName name="지형구조작업량" localSheetId="3">#REF!</definedName>
    <definedName name="지형구조작업량" localSheetId="0">#REF!</definedName>
    <definedName name="지형구조작업량">#REF!</definedName>
    <definedName name="지형구조지형계수" localSheetId="4">#REF!</definedName>
    <definedName name="지형구조지형계수" localSheetId="3">#REF!</definedName>
    <definedName name="지형구조지형계수" localSheetId="0">#REF!</definedName>
    <definedName name="지형구조지형계수">#REF!</definedName>
    <definedName name="지형증감계수" localSheetId="4">#REF!</definedName>
    <definedName name="지형증감계수" localSheetId="3">#REF!</definedName>
    <definedName name="지형증감계수" localSheetId="0">#REF!</definedName>
    <definedName name="지형증감계수">#REF!</definedName>
    <definedName name="지휘" localSheetId="4">[271]공정외주!#REF!</definedName>
    <definedName name="지휘" localSheetId="3">[271]공정외주!#REF!</definedName>
    <definedName name="지휘" localSheetId="0">[271]공정외주!#REF!</definedName>
    <definedName name="지휘">[271]공정외주!#REF!</definedName>
    <definedName name="직노" localSheetId="4">[272]일위!#REF!</definedName>
    <definedName name="직노" localSheetId="3">[272]일위!#REF!</definedName>
    <definedName name="직노" localSheetId="0">[272]일위!#REF!</definedName>
    <definedName name="직노">[272]일위!#REF!</definedName>
    <definedName name="직접노무비" localSheetId="4">#REF!</definedName>
    <definedName name="직접노무비" localSheetId="3">#REF!</definedName>
    <definedName name="직접노무비" localSheetId="0">#REF!</definedName>
    <definedName name="직접노무비">#REF!</definedName>
    <definedName name="直接人件費" localSheetId="4">#REF!</definedName>
    <definedName name="直接人件費" localSheetId="3">#REF!</definedName>
    <definedName name="直接人件費" localSheetId="0">#REF!</definedName>
    <definedName name="直接人件費">#REF!</definedName>
    <definedName name="직접재료" localSheetId="4">'[267]토사(PE)'!#REF!</definedName>
    <definedName name="직접재료" localSheetId="3">'[267]토사(PE)'!#REF!</definedName>
    <definedName name="직접재료" localSheetId="0">'[267]토사(PE)'!#REF!</definedName>
    <definedName name="직접재료">'[267]토사(PE)'!#REF!</definedName>
    <definedName name="직종">[195]노임단가!$A$2:$A$105</definedName>
    <definedName name="진석" localSheetId="4">#REF!,#REF!</definedName>
    <definedName name="진석" localSheetId="3">#REF!,#REF!</definedName>
    <definedName name="진석" localSheetId="0">#REF!,#REF!</definedName>
    <definedName name="진석">#REF!,#REF!</definedName>
    <definedName name="집" localSheetId="4">#REF!</definedName>
    <definedName name="집" localSheetId="3">#REF!</definedName>
    <definedName name="집" localSheetId="0">#REF!</definedName>
    <definedName name="집">#REF!</definedName>
    <definedName name="집계" localSheetId="4">#REF!</definedName>
    <definedName name="집계" localSheetId="3">#REF!</definedName>
    <definedName name="집계" localSheetId="0">#REF!</definedName>
    <definedName name="집계">#REF!</definedName>
    <definedName name="짝당중" localSheetId="4">#REF!</definedName>
    <definedName name="짝당중" localSheetId="3">#REF!</definedName>
    <definedName name="짝당중" localSheetId="0">#REF!</definedName>
    <definedName name="짝당중">#REF!</definedName>
    <definedName name="찡">#N/A</definedName>
    <definedName name="ㅊ5" localSheetId="4">#REF!</definedName>
    <definedName name="ㅊ5" localSheetId="3">#REF!</definedName>
    <definedName name="ㅊ5" localSheetId="0">#REF!</definedName>
    <definedName name="ㅊ5">#REF!</definedName>
    <definedName name="ㅊ520" localSheetId="4">#REF!</definedName>
    <definedName name="ㅊ520" localSheetId="3">#REF!</definedName>
    <definedName name="ㅊ520" localSheetId="0">#REF!</definedName>
    <definedName name="ㅊ520">#REF!</definedName>
    <definedName name="ㅊㅌㅍㅋㄹㅇㅎㄴ" localSheetId="4">[67]I一般比!#REF!</definedName>
    <definedName name="ㅊㅌㅍㅋㄹㅇㅎㄴ" localSheetId="3">[67]I一般比!#REF!</definedName>
    <definedName name="ㅊㅌㅍㅋㄹㅇㅎㄴ" localSheetId="0">[67]I一般比!#REF!</definedName>
    <definedName name="ㅊㅌㅍㅋㄹㅇㅎㄴ">[67]I一般比!#REF!</definedName>
    <definedName name="ㅊㅌ풑ㅊ" localSheetId="4">'[200]설직재-1'!#REF!</definedName>
    <definedName name="ㅊㅌ풑ㅊ" localSheetId="3">'[200]설직재-1'!#REF!</definedName>
    <definedName name="ㅊㅌ풑ㅊ" localSheetId="0">'[200]설직재-1'!#REF!</definedName>
    <definedName name="ㅊㅌ풑ㅊ">'[200]설직재-1'!#REF!</definedName>
    <definedName name="ㅊㅌ픁" localSheetId="4">'[273]N賃率-職'!#REF!</definedName>
    <definedName name="ㅊㅌ픁" localSheetId="3">'[273]N賃率-職'!#REF!</definedName>
    <definedName name="ㅊㅌ픁" localSheetId="0">'[273]N賃率-職'!#REF!</definedName>
    <definedName name="ㅊㅌ픁">'[273]N賃率-職'!#REF!</definedName>
    <definedName name="ㅊ튶ㅇㄹㄴ" localSheetId="4">[202]I一般比!#REF!</definedName>
    <definedName name="ㅊ튶ㅇㄹㄴ" localSheetId="3">[202]I一般比!#REF!</definedName>
    <definedName name="ㅊ튶ㅇㄹㄴ" localSheetId="0">[202]I一般比!#REF!</definedName>
    <definedName name="ㅊ튶ㅇㄹㄴ">[202]I一般比!#REF!</definedName>
    <definedName name="ㅊㅍㅊㅌㅋㅋㅍㅊ" localSheetId="4">'[174]N賃率-職'!#REF!</definedName>
    <definedName name="ㅊㅍㅊㅌㅋㅋㅍㅊ" localSheetId="3">'[174]N賃率-職'!#REF!</definedName>
    <definedName name="ㅊㅍㅊㅌㅋㅋㅍㅊ" localSheetId="0">'[174]N賃率-職'!#REF!</definedName>
    <definedName name="ㅊㅍㅊㅌㅋㅋㅍㅊ">'[174]N賃率-職'!#REF!</definedName>
    <definedName name="ㅊㅍㅌㅋㅊㅍ" localSheetId="4">'[171]N賃率-職'!#REF!</definedName>
    <definedName name="ㅊㅍㅌㅋㅊㅍ" localSheetId="3">'[171]N賃率-職'!#REF!</definedName>
    <definedName name="ㅊㅍㅌㅋㅊㅍ" localSheetId="0">'[171]N賃率-職'!#REF!</definedName>
    <definedName name="ㅊㅍㅌㅋㅊㅍ">'[171]N賃率-職'!#REF!</definedName>
    <definedName name="ㅊㅍ톺ㄹㄴㅇ" localSheetId="4">'[274]설직재-1'!#REF!</definedName>
    <definedName name="ㅊㅍ톺ㄹㄴㅇ" localSheetId="3">'[274]설직재-1'!#REF!</definedName>
    <definedName name="ㅊㅍ톺ㄹㄴㅇ" localSheetId="0">'[274]설직재-1'!#REF!</definedName>
    <definedName name="ㅊㅍ톺ㄹㄴㅇ">'[274]설직재-1'!#REF!</definedName>
    <definedName name="ㅊ퓿ㅌ" localSheetId="4">#REF!</definedName>
    <definedName name="ㅊ퓿ㅌ" localSheetId="3">#REF!</definedName>
    <definedName name="ㅊ퓿ㅌ" localSheetId="0">#REF!</definedName>
    <definedName name="ㅊ퓿ㅌ">#REF!</definedName>
    <definedName name="착공일" localSheetId="4">#REF!</definedName>
    <definedName name="착공일" localSheetId="3">#REF!</definedName>
    <definedName name="착공일" localSheetId="0">#REF!</definedName>
    <definedName name="착공일">#REF!</definedName>
    <definedName name="착암공">'[156]기계경비(시간당)'!$D$12</definedName>
    <definedName name="참조" localSheetId="4">#REF!</definedName>
    <definedName name="참조" localSheetId="3">#REF!</definedName>
    <definedName name="참조" localSheetId="0">#REF!</definedName>
    <definedName name="참조">#REF!</definedName>
    <definedName name="창공" localSheetId="4">#REF!</definedName>
    <definedName name="창공" localSheetId="3">#REF!</definedName>
    <definedName name="창공" localSheetId="0">#REF!</definedName>
    <definedName name="창공">#REF!</definedName>
    <definedName name="철" localSheetId="4">[146]수량산출!#REF!</definedName>
    <definedName name="철" localSheetId="3">[146]수량산출!#REF!</definedName>
    <definedName name="철" localSheetId="0">[146]수량산출!#REF!</definedName>
    <definedName name="철">[146]수량산출!#REF!</definedName>
    <definedName name="철_13" localSheetId="4">[147]수량산출!#REF!</definedName>
    <definedName name="철_13" localSheetId="3">[147]수량산출!#REF!</definedName>
    <definedName name="철_13" localSheetId="0">[147]수량산출!#REF!</definedName>
    <definedName name="철_13">[147]수량산출!#REF!</definedName>
    <definedName name="철_16" localSheetId="4">[147]수량산출!#REF!</definedName>
    <definedName name="철_16" localSheetId="3">[147]수량산출!#REF!</definedName>
    <definedName name="철_16" localSheetId="0">[147]수량산출!#REF!</definedName>
    <definedName name="철_16">[147]수량산출!#REF!</definedName>
    <definedName name="철_19" localSheetId="4">[147]수량산출!#REF!</definedName>
    <definedName name="철_19" localSheetId="3">[147]수량산출!#REF!</definedName>
    <definedName name="철_19" localSheetId="0">[147]수량산출!#REF!</definedName>
    <definedName name="철_19">[147]수량산출!#REF!</definedName>
    <definedName name="철_199" localSheetId="4">[147]수량산출!#REF!</definedName>
    <definedName name="철_199" localSheetId="3">[147]수량산출!#REF!</definedName>
    <definedName name="철_199" localSheetId="0">[147]수량산출!#REF!</definedName>
    <definedName name="철_199">[147]수량산출!#REF!</definedName>
    <definedName name="철_999" localSheetId="4">[147]수량산출!#REF!</definedName>
    <definedName name="철_999" localSheetId="3">[147]수량산출!#REF!</definedName>
    <definedName name="철_999" localSheetId="0">[147]수량산출!#REF!</definedName>
    <definedName name="철_999">[147]수량산출!#REF!</definedName>
    <definedName name="철_총" localSheetId="4">[147]수량산출!#REF!</definedName>
    <definedName name="철_총" localSheetId="3">[147]수량산출!#REF!</definedName>
    <definedName name="철_총" localSheetId="0">[147]수량산출!#REF!</definedName>
    <definedName name="철_총">[147]수량산출!#REF!</definedName>
    <definedName name="철골" localSheetId="4">#REF!</definedName>
    <definedName name="철골" localSheetId="3">#REF!</definedName>
    <definedName name="철골" localSheetId="0">#REF!</definedName>
    <definedName name="철골">#REF!</definedName>
    <definedName name="철노" localSheetId="4">#REF!</definedName>
    <definedName name="철노" localSheetId="3">#REF!</definedName>
    <definedName name="철노" localSheetId="0">#REF!</definedName>
    <definedName name="철노">#REF!</definedName>
    <definedName name="철인" localSheetId="4">#REF!</definedName>
    <definedName name="철인" localSheetId="3">#REF!</definedName>
    <definedName name="철인" localSheetId="0">#REF!</definedName>
    <definedName name="철인">#REF!</definedName>
    <definedName name="철자" localSheetId="4">#REF!</definedName>
    <definedName name="철자" localSheetId="3">#REF!</definedName>
    <definedName name="철자" localSheetId="0">#REF!</definedName>
    <definedName name="철자">#REF!</definedName>
    <definedName name="철재" localSheetId="4">#REF!</definedName>
    <definedName name="철재" localSheetId="3">#REF!</definedName>
    <definedName name="철재" localSheetId="0">#REF!</definedName>
    <definedName name="철재">#REF!</definedName>
    <definedName name="청마총괄" localSheetId="4">[29]직노!#REF!</definedName>
    <definedName name="청마총괄" localSheetId="3">[29]직노!#REF!</definedName>
    <definedName name="청마총괄" localSheetId="0">[29]직노!#REF!</definedName>
    <definedName name="청마총괄">[29]직노!#REF!</definedName>
    <definedName name="초급" localSheetId="4">#REF!</definedName>
    <definedName name="초급" localSheetId="3">#REF!</definedName>
    <definedName name="초급" localSheetId="0">#REF!</definedName>
    <definedName name="초급">#REF!</definedName>
    <definedName name="초급1" localSheetId="4">#REF!</definedName>
    <definedName name="초급1" localSheetId="3">#REF!</definedName>
    <definedName name="초급1" localSheetId="0">#REF!</definedName>
    <definedName name="초급1">#REF!</definedName>
    <definedName name="초급기능" localSheetId="4">#REF!</definedName>
    <definedName name="초급기능" localSheetId="3">#REF!</definedName>
    <definedName name="초급기능" localSheetId="0">#REF!</definedName>
    <definedName name="초급기능">#REF!</definedName>
    <definedName name="초급기능사" localSheetId="4">#REF!</definedName>
    <definedName name="초급기능사" localSheetId="3">#REF!</definedName>
    <definedName name="초급기능사" localSheetId="0">#REF!</definedName>
    <definedName name="초급기능사">#REF!</definedName>
    <definedName name="초급기술">[50]심사물량!$C$7</definedName>
    <definedName name="초급기술자" localSheetId="4">#REF!</definedName>
    <definedName name="초급기술자" localSheetId="3">#REF!</definedName>
    <definedName name="초급기술자" localSheetId="0">#REF!</definedName>
    <definedName name="초급기술자">#REF!</definedName>
    <definedName name="초급도화" localSheetId="4">#REF!</definedName>
    <definedName name="초급도화" localSheetId="3">#REF!</definedName>
    <definedName name="초급도화" localSheetId="0">#REF!</definedName>
    <definedName name="초급도화">#REF!</definedName>
    <definedName name="초급엔지니어링" localSheetId="4">#REF!</definedName>
    <definedName name="초급엔지니어링" localSheetId="3">#REF!</definedName>
    <definedName name="초급엔지니어링" localSheetId="0">#REF!</definedName>
    <definedName name="초급엔지니어링">#REF!</definedName>
    <definedName name="초급지도제작" localSheetId="4">#REF!</definedName>
    <definedName name="초급지도제작" localSheetId="3">#REF!</definedName>
    <definedName name="초급지도제작" localSheetId="0">#REF!</definedName>
    <definedName name="초급지도제작">#REF!</definedName>
    <definedName name="초급측량">[50]심사물량!$C$8</definedName>
    <definedName name="초급항공사진" localSheetId="4">#REF!</definedName>
    <definedName name="초급항공사진" localSheetId="3">#REF!</definedName>
    <definedName name="초급항공사진" localSheetId="0">#REF!</definedName>
    <definedName name="초급항공사진">#REF!</definedName>
    <definedName name="초기" localSheetId="4">#REF!</definedName>
    <definedName name="초기" localSheetId="3">#REF!</definedName>
    <definedName name="초기" localSheetId="0">#REF!</definedName>
    <definedName name="초기">#REF!</definedName>
    <definedName name="초기화면" localSheetId="4">[251]!초기화면</definedName>
    <definedName name="초기화면" localSheetId="3">[251]!초기화면</definedName>
    <definedName name="초기화면" localSheetId="0">[251]!초기화면</definedName>
    <definedName name="초기화면">[251]!초기화면</definedName>
    <definedName name="초능" localSheetId="4">#REF!</definedName>
    <definedName name="초능" localSheetId="3">#REF!</definedName>
    <definedName name="초능" localSheetId="0">#REF!</definedName>
    <definedName name="초능">#REF!</definedName>
    <definedName name="총" localSheetId="4">[148]수량산출!#REF!</definedName>
    <definedName name="총" localSheetId="3">[148]수량산출!#REF!</definedName>
    <definedName name="총" localSheetId="0">[148]수량산출!#REF!</definedName>
    <definedName name="총">[148]수량산출!#REF!</definedName>
    <definedName name="총괄" localSheetId="4">'[81]N賃率-職'!#REF!</definedName>
    <definedName name="총괄" localSheetId="3">'[81]N賃率-職'!#REF!</definedName>
    <definedName name="총괄" localSheetId="0">'[81]N賃率-職'!#REF!</definedName>
    <definedName name="총괄">'[81]N賃率-職'!#REF!</definedName>
    <definedName name="총괄12">'[275]20관리비율'!$A$1:$D$25</definedName>
    <definedName name="총괄표" localSheetId="4">[29]직노!#REF!</definedName>
    <definedName name="총괄표" localSheetId="3">[29]직노!#REF!</definedName>
    <definedName name="총괄표" localSheetId="0">[29]직노!#REF!</definedName>
    <definedName name="총괄표">[29]직노!#REF!</definedName>
    <definedName name="총높이" localSheetId="4">'[26]토사(PE)'!#REF!</definedName>
    <definedName name="총높이" localSheetId="3">'[26]토사(PE)'!#REF!</definedName>
    <definedName name="총높이" localSheetId="0">'[26]토사(PE)'!#REF!</definedName>
    <definedName name="총높이">'[26]토사(PE)'!#REF!</definedName>
    <definedName name="總原價" localSheetId="4">#REF!</definedName>
    <definedName name="總原價" localSheetId="3">#REF!</definedName>
    <definedName name="總原價" localSheetId="0">#REF!</definedName>
    <definedName name="總原價">#REF!</definedName>
    <definedName name="총집계">'[24]#REF'!$A$1:$G$21</definedName>
    <definedName name="총집계1" localSheetId="4">#REF!</definedName>
    <definedName name="총집계1" localSheetId="3">#REF!</definedName>
    <definedName name="총집계1" localSheetId="0">#REF!</definedName>
    <definedName name="총집계1">#REF!</definedName>
    <definedName name="총표" localSheetId="4">'[21]N賃率-職'!#REF!</definedName>
    <definedName name="총표" localSheetId="3">'[21]N賃率-職'!#REF!</definedName>
    <definedName name="총표" localSheetId="0">'[21]N賃率-職'!#REF!</definedName>
    <definedName name="총표">'[21]N賃率-職'!#REF!</definedName>
    <definedName name="총합계" localSheetId="4">#REF!</definedName>
    <definedName name="총합계" localSheetId="3">#REF!</definedName>
    <definedName name="총합계" localSheetId="0">#REF!</definedName>
    <definedName name="총합계">#REF!</definedName>
    <definedName name="촬영기계경비" localSheetId="4">#REF!</definedName>
    <definedName name="촬영기계경비" localSheetId="3">#REF!</definedName>
    <definedName name="촬영기계경비" localSheetId="0">#REF!</definedName>
    <definedName name="촬영기계경비">#REF!</definedName>
    <definedName name="촬영사" localSheetId="4">#REF!</definedName>
    <definedName name="촬영사" localSheetId="3">#REF!</definedName>
    <definedName name="촬영사" localSheetId="0">#REF!</definedName>
    <definedName name="촬영사">#REF!</definedName>
    <definedName name="추노" localSheetId="4">#REF!</definedName>
    <definedName name="추노" localSheetId="3">#REF!</definedName>
    <definedName name="추노" localSheetId="0">#REF!</definedName>
    <definedName name="추노">#REF!</definedName>
    <definedName name="추재" localSheetId="4">#REF!</definedName>
    <definedName name="추재" localSheetId="3">#REF!</definedName>
    <definedName name="추재" localSheetId="0">#REF!</definedName>
    <definedName name="추재">#REF!</definedName>
    <definedName name="축척작업량" localSheetId="4">#REF!</definedName>
    <definedName name="축척작업량" localSheetId="3">#REF!</definedName>
    <definedName name="축척작업량" localSheetId="0">#REF!</definedName>
    <definedName name="축척작업량">#REF!</definedName>
    <definedName name="출" localSheetId="4">#REF!</definedName>
    <definedName name="출" localSheetId="3">#REF!</definedName>
    <definedName name="출" localSheetId="0">#REF!</definedName>
    <definedName name="출">#REF!</definedName>
    <definedName name="츄ㅜㅌㅍ추">'[276]20관리비율'!$A$1:$D$25</definedName>
    <definedName name="츞" localSheetId="4">#REF!</definedName>
    <definedName name="츞" localSheetId="3">#REF!</definedName>
    <definedName name="츞" localSheetId="0">#REF!</definedName>
    <definedName name="츞">#REF!</definedName>
    <definedName name="츠ㅜㄹㅊ" localSheetId="4">[172]I一般比!#REF!</definedName>
    <definedName name="츠ㅜㄹㅊ" localSheetId="3">[172]I一般比!#REF!</definedName>
    <definedName name="츠ㅜㄹㅊ" localSheetId="0">[172]I一般比!#REF!</definedName>
    <definedName name="츠ㅜㄹㅊ">[172]I一般比!#REF!</definedName>
    <definedName name="측고기" localSheetId="4">#REF!</definedName>
    <definedName name="측고기" localSheetId="3">#REF!</definedName>
    <definedName name="측고기" localSheetId="0">#REF!</definedName>
    <definedName name="측고기">#REF!</definedName>
    <definedName name="측구1" localSheetId="4">#REF!</definedName>
    <definedName name="측구1" localSheetId="3">#REF!</definedName>
    <definedName name="측구1" localSheetId="0">#REF!</definedName>
    <definedName name="측구1">#REF!</definedName>
    <definedName name="측구2">[230]기본일위!$A:$IV</definedName>
    <definedName name="측량고급" localSheetId="4">#REF!</definedName>
    <definedName name="측량고급" localSheetId="3">#REF!</definedName>
    <definedName name="측량고급" localSheetId="0">#REF!</definedName>
    <definedName name="측량고급">#REF!</definedName>
    <definedName name="측량중급" localSheetId="4">#REF!</definedName>
    <definedName name="측량중급" localSheetId="3">#REF!</definedName>
    <definedName name="측량중급" localSheetId="0">#REF!</definedName>
    <definedName name="측량중급">#REF!</definedName>
    <definedName name="측량초급" localSheetId="4">#REF!</definedName>
    <definedName name="측량초급" localSheetId="3">#REF!</definedName>
    <definedName name="측량초급" localSheetId="0">#REF!</definedName>
    <definedName name="측량초급">#REF!</definedName>
    <definedName name="측부" localSheetId="4">#REF!</definedName>
    <definedName name="측부" localSheetId="3">#REF!</definedName>
    <definedName name="측부" localSheetId="0">#REF!</definedName>
    <definedName name="측부">#REF!</definedName>
    <definedName name="측중기" localSheetId="4">#REF!</definedName>
    <definedName name="측중기" localSheetId="3">#REF!</definedName>
    <definedName name="측중기" localSheetId="0">#REF!</definedName>
    <definedName name="측중기">#REF!</definedName>
    <definedName name="측초기" localSheetId="4">#REF!</definedName>
    <definedName name="측초기" localSheetId="3">#REF!</definedName>
    <definedName name="측초기" localSheetId="0">#REF!</definedName>
    <definedName name="측초기">#REF!</definedName>
    <definedName name="측특기" localSheetId="4">#REF!</definedName>
    <definedName name="측특기" localSheetId="3">#REF!</definedName>
    <definedName name="측특기" localSheetId="0">#REF!</definedName>
    <definedName name="측특기">#REF!</definedName>
    <definedName name="ㅋ" localSheetId="4">#REF!</definedName>
    <definedName name="ㅋ" localSheetId="3">#REF!</definedName>
    <definedName name="ㅋ" localSheetId="0">#REF!</definedName>
    <definedName name="ㅋ">#REF!</definedName>
    <definedName name="ㅋㅊㅍㅁㅇㄴ" localSheetId="4">'[273]N賃率-職'!#REF!</definedName>
    <definedName name="ㅋㅊㅍㅁㅇㄴ" localSheetId="3">'[273]N賃率-職'!#REF!</definedName>
    <definedName name="ㅋㅊㅍㅁㅇㄴ" localSheetId="0">'[273]N賃率-職'!#REF!</definedName>
    <definedName name="ㅋㅊㅍㅁㅇㄴ">'[273]N賃率-職'!#REF!</definedName>
    <definedName name="ㅋ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ㅋ" localSheetId="4">BLCH</definedName>
    <definedName name="ㅋㅋㅋ" localSheetId="3">BLCH</definedName>
    <definedName name="ㅋㅋㅋ" localSheetId="0">BLCH</definedName>
    <definedName name="ㅋㅋㅋ">BLCH</definedName>
    <definedName name="ㅋㅌㅊ" localSheetId="4">#REF!</definedName>
    <definedName name="ㅋㅌㅊ" localSheetId="3">#REF!</definedName>
    <definedName name="ㅋㅌㅊ" localSheetId="0">#REF!</definedName>
    <definedName name="ㅋㅌㅊ">#REF!</definedName>
    <definedName name="ㅋㅌㅍ" localSheetId="4">'[52]N賃率-職'!#REF!</definedName>
    <definedName name="ㅋㅌㅍ" localSheetId="3">'[52]N賃率-職'!#REF!</definedName>
    <definedName name="ㅋㅌㅍ" localSheetId="0">'[52]N賃率-職'!#REF!</definedName>
    <definedName name="ㅋㅌㅍ">'[52]N賃率-職'!#REF!</definedName>
    <definedName name="캇타간재">'[156]기계경비(시간당)'!$H$92</definedName>
    <definedName name="캇타노무">'[156]기계경비(시간당)'!$H$88</definedName>
    <definedName name="캇타손료">'[156]기계경비(시간당)'!$H$87</definedName>
    <definedName name="케이블_1" localSheetId="4">[30]단가!#REF!</definedName>
    <definedName name="케이블_1" localSheetId="3">[30]단가!#REF!</definedName>
    <definedName name="케이블_1" localSheetId="0">[30]단가!#REF!</definedName>
    <definedName name="케이블_1">[30]단가!#REF!</definedName>
    <definedName name="크린" localSheetId="4">'[277]제조 경영'!#REF!</definedName>
    <definedName name="크린" localSheetId="3">'[277]제조 경영'!#REF!</definedName>
    <definedName name="크린" localSheetId="0">'[277]제조 경영'!#REF!</definedName>
    <definedName name="크린">'[277]제조 경영'!#REF!</definedName>
    <definedName name="크린부하">#N/A</definedName>
    <definedName name="ㅌ" localSheetId="4">#REF!</definedName>
    <definedName name="ㅌ" localSheetId="3">#REF!</definedName>
    <definedName name="ㅌ" localSheetId="0">#REF!</definedName>
    <definedName name="ㅌ">#REF!</definedName>
    <definedName name="ㅌㄴㅋㄹ" localSheetId="4">[83]I一般比!#REF!</definedName>
    <definedName name="ㅌㄴㅋㄹ" localSheetId="3">[83]I一般比!#REF!</definedName>
    <definedName name="ㅌㄴㅋㄹ" localSheetId="0">[83]I一般比!#REF!</definedName>
    <definedName name="ㅌㄴㅋㄹ">[83]I一般比!#REF!</definedName>
    <definedName name="ㅌ노" localSheetId="4">[278]I一般比!#REF!</definedName>
    <definedName name="ㅌ노" localSheetId="3">[278]I一般比!#REF!</definedName>
    <definedName name="ㅌ노" localSheetId="0">[278]I一般比!#REF!</definedName>
    <definedName name="ㅌ노">[278]I一般比!#REF!</definedName>
    <definedName name="ㅌㅊㅋㅍㅊ" localSheetId="4">'[2]N賃率-職'!#REF!</definedName>
    <definedName name="ㅌㅊㅋㅍㅊ" localSheetId="3">'[2]N賃率-職'!#REF!</definedName>
    <definedName name="ㅌㅊㅋㅍㅊ" localSheetId="0">'[2]N賃率-職'!#REF!</definedName>
    <definedName name="ㅌㅊㅋㅍㅊ">'[2]N賃率-職'!#REF!</definedName>
    <definedName name="ㅌㅊ푸ㅠ" localSheetId="4">#REF!</definedName>
    <definedName name="ㅌㅊ푸ㅠ" localSheetId="3">#REF!</definedName>
    <definedName name="ㅌㅊ푸ㅠ" localSheetId="0">#REF!</definedName>
    <definedName name="ㅌㅊ푸ㅠ">#REF!</definedName>
    <definedName name="ㅌ처ㅜㅎㄹ">'[187]20관리비율'!$A$1:$D$25</definedName>
    <definedName name="ㅌ츝ㅋㄹ">[208]J直材4!$F$5:$G$5</definedName>
    <definedName name="ㅌㅋㅊㅍㅌㅋ" localSheetId="4">[279]직재!#REF!</definedName>
    <definedName name="ㅌㅋㅊㅍㅌㅋ" localSheetId="3">[279]직재!#REF!</definedName>
    <definedName name="ㅌㅋㅊㅍㅌㅋ" localSheetId="0">[279]직재!#REF!</definedName>
    <definedName name="ㅌㅋㅊㅍㅌㅋ">[279]직재!#REF!</definedName>
    <definedName name="ㅌㅌㅌ" localSheetId="4">BLCH</definedName>
    <definedName name="ㅌㅌㅌ" localSheetId="3">BLCH</definedName>
    <definedName name="ㅌㅌㅌ" localSheetId="0">BLCH</definedName>
    <definedName name="ㅌㅌㅌ">BLCH</definedName>
    <definedName name="ㅌㅌㅌㅌㅌ" localSheetId="4">BlankMacro1</definedName>
    <definedName name="ㅌㅌㅌㅌㅌ" localSheetId="3">BlankMacro1</definedName>
    <definedName name="ㅌㅌㅌㅌㅌ" localSheetId="0">BlankMacro1</definedName>
    <definedName name="ㅌㅌㅌㅌㅌ">BlankMacro1</definedName>
    <definedName name="ㅌㅍㅁㄴㅋ" hidden="1">'[201]N賃率-職'!$I$5:$I$30</definedName>
    <definedName name="타견적" hidden="1">[254]수량산출!$A$1:$A$8282</definedName>
    <definedName name="타이틀">[280]공사비!$M$1:$M$65536</definedName>
    <definedName name="터_높">[159]INPUT!$B$5</definedName>
    <definedName name="터_폭">[159]INPUT!$B$4</definedName>
    <definedName name="템플리트모듈1" localSheetId="4">BlankMacro1</definedName>
    <definedName name="템플리트모듈1" localSheetId="3">BlankMacro1</definedName>
    <definedName name="템플리트모듈1" localSheetId="0">BlankMacro1</definedName>
    <definedName name="템플리트모듈1">BlankMacro1</definedName>
    <definedName name="템플리트모듈120" localSheetId="4">BlankMacro1</definedName>
    <definedName name="템플리트모듈120" localSheetId="3">BlankMacro1</definedName>
    <definedName name="템플리트모듈120" localSheetId="0">BlankMacro1</definedName>
    <definedName name="템플리트모듈120">BlankMacro1</definedName>
    <definedName name="템플리트모듈2" localSheetId="4">BlankMacro1</definedName>
    <definedName name="템플리트모듈2" localSheetId="3">BlankMacro1</definedName>
    <definedName name="템플리트모듈2" localSheetId="0">BlankMacro1</definedName>
    <definedName name="템플리트모듈2">BlankMacro1</definedName>
    <definedName name="템플리트모듈220" localSheetId="4">BlankMacro1</definedName>
    <definedName name="템플리트모듈220" localSheetId="3">BlankMacro1</definedName>
    <definedName name="템플리트모듈220" localSheetId="0">BlankMacro1</definedName>
    <definedName name="템플리트모듈220">BlankMacro1</definedName>
    <definedName name="템플리트모듈3" localSheetId="4">BlankMacro1</definedName>
    <definedName name="템플리트모듈3" localSheetId="3">BlankMacro1</definedName>
    <definedName name="템플리트모듈3" localSheetId="0">BlankMacro1</definedName>
    <definedName name="템플리트모듈3">BlankMacro1</definedName>
    <definedName name="템플리트모듈4" localSheetId="4">BlankMacro1</definedName>
    <definedName name="템플리트모듈4" localSheetId="3">BlankMacro1</definedName>
    <definedName name="템플리트모듈4" localSheetId="0">BlankMacro1</definedName>
    <definedName name="템플리트모듈4">BlankMacro1</definedName>
    <definedName name="템플리트모듈5" localSheetId="4">BlankMacro1</definedName>
    <definedName name="템플리트모듈5" localSheetId="3">BlankMacro1</definedName>
    <definedName name="템플리트모듈5" localSheetId="0">BlankMacro1</definedName>
    <definedName name="템플리트모듈5">BlankMacro1</definedName>
    <definedName name="템플리트모듈6" localSheetId="4">BlankMacro1</definedName>
    <definedName name="템플리트모듈6" localSheetId="3">BlankMacro1</definedName>
    <definedName name="템플리트모듈6" localSheetId="0">BlankMacro1</definedName>
    <definedName name="템플리트모듈6">BlankMacro1</definedName>
    <definedName name="토노" localSheetId="4">#REF!</definedName>
    <definedName name="토노" localSheetId="3">#REF!</definedName>
    <definedName name="토노" localSheetId="0">#REF!</definedName>
    <definedName name="토노">#REF!</definedName>
    <definedName name="토목공" localSheetId="4">#REF!</definedName>
    <definedName name="토목공" localSheetId="3">#REF!</definedName>
    <definedName name="토목공" localSheetId="0">#REF!</definedName>
    <definedName name="토목공">#REF!</definedName>
    <definedName name="토목공사" localSheetId="4">#REF!</definedName>
    <definedName name="토목공사" localSheetId="3">#REF!</definedName>
    <definedName name="토목공사" localSheetId="0">#REF!</definedName>
    <definedName name="토목공사">#REF!</definedName>
    <definedName name="토목공사1" localSheetId="4">#REF!</definedName>
    <definedName name="토목공사1" localSheetId="3">#REF!</definedName>
    <definedName name="토목공사1" localSheetId="0">#REF!</definedName>
    <definedName name="토목공사1">#REF!</definedName>
    <definedName name="토목내역" localSheetId="4">#REF!</definedName>
    <definedName name="토목내역" localSheetId="3">#REF!</definedName>
    <definedName name="토목내역" localSheetId="0">#REF!</definedName>
    <definedName name="토목내역">#REF!</definedName>
    <definedName name="토사터파기" localSheetId="4">#REF!</definedName>
    <definedName name="토사터파기" localSheetId="3">#REF!</definedName>
    <definedName name="토사터파기" localSheetId="0">#REF!</definedName>
    <definedName name="토사터파기">#REF!</definedName>
    <definedName name="토재" localSheetId="4">#REF!</definedName>
    <definedName name="토재" localSheetId="3">#REF!</definedName>
    <definedName name="토재" localSheetId="0">#REF!</definedName>
    <definedName name="토재">#REF!</definedName>
    <definedName name="토적1">[281]기본일위!$A:$IV</definedName>
    <definedName name="토적표1">[282]기본일위!$A:$IV</definedName>
    <definedName name="톭" localSheetId="4">[67]I一般比!#REF!</definedName>
    <definedName name="톭" localSheetId="3">[67]I一般比!#REF!</definedName>
    <definedName name="톭" localSheetId="0">[67]I一般比!#REF!</definedName>
    <definedName name="톭">[67]I一般比!#REF!</definedName>
    <definedName name="통신구조일수" localSheetId="4">#REF!</definedName>
    <definedName name="통신구조일수" localSheetId="3">#REF!</definedName>
    <definedName name="통신구조일수" localSheetId="0">#REF!</definedName>
    <definedName name="통신구조일수">#REF!</definedName>
    <definedName name="통신전력재구조일수" localSheetId="4">#REF!</definedName>
    <definedName name="통신전력재구조일수" localSheetId="3">#REF!</definedName>
    <definedName name="통신전력재구조일수" localSheetId="0">#REF!</definedName>
    <definedName name="통신전력재구조일수">#REF!</definedName>
    <definedName name="통신정위치작업일수" localSheetId="4">#REF!</definedName>
    <definedName name="통신정위치작업일수" localSheetId="3">#REF!</definedName>
    <definedName name="통신정위치작업일수" localSheetId="0">#REF!</definedName>
    <definedName name="통신정위치작업일수">#REF!</definedName>
    <definedName name="통신조사연장" localSheetId="4">#REF!</definedName>
    <definedName name="통신조사연장" localSheetId="3">#REF!</definedName>
    <definedName name="통신조사연장" localSheetId="0">#REF!</definedName>
    <definedName name="통신조사연장">#REF!</definedName>
    <definedName name="통신탐사연장" localSheetId="4">#REF!</definedName>
    <definedName name="통신탐사연장" localSheetId="3">#REF!</definedName>
    <definedName name="통신탐사연장" localSheetId="0">#REF!</definedName>
    <definedName name="통신탐사연장">#REF!</definedName>
    <definedName name="톻ㄹㅇㄴㄹㄶ" localSheetId="4">[217]일위!#REF!</definedName>
    <definedName name="톻ㄹㅇㄴㄹㄶ" localSheetId="3">[217]일위!#REF!</definedName>
    <definedName name="톻ㄹㅇㄴㄹㄶ" localSheetId="0">[217]일위!#REF!</definedName>
    <definedName name="톻ㄹㅇㄴㄹㄶ">[217]일위!#REF!</definedName>
    <definedName name="투간접노무비" localSheetId="4">#REF!</definedName>
    <definedName name="투간접노무비" localSheetId="3">#REF!</definedName>
    <definedName name="투간접노무비" localSheetId="0">#REF!</definedName>
    <definedName name="투간접노무비">#REF!</definedName>
    <definedName name="투경비" localSheetId="4">#REF!</definedName>
    <definedName name="투경비" localSheetId="3">#REF!</definedName>
    <definedName name="투경비" localSheetId="0">#REF!</definedName>
    <definedName name="투경비">#REF!</definedName>
    <definedName name="투고용보험료" localSheetId="4">#REF!</definedName>
    <definedName name="투고용보험료" localSheetId="3">#REF!</definedName>
    <definedName name="투고용보험료" localSheetId="0">#REF!</definedName>
    <definedName name="투고용보험료">#REF!</definedName>
    <definedName name="투공급가액" localSheetId="4">#REF!</definedName>
    <definedName name="투공급가액" localSheetId="3">#REF!</definedName>
    <definedName name="투공급가액" localSheetId="0">#REF!</definedName>
    <definedName name="투공급가액">#REF!</definedName>
    <definedName name="투공사원가" localSheetId="4">#REF!</definedName>
    <definedName name="투공사원가" localSheetId="3">#REF!</definedName>
    <definedName name="투공사원가" localSheetId="0">#REF!</definedName>
    <definedName name="투공사원가">#REF!</definedName>
    <definedName name="투기타경비" localSheetId="4">#REF!</definedName>
    <definedName name="투기타경비" localSheetId="3">#REF!</definedName>
    <definedName name="투기타경비" localSheetId="0">#REF!</definedName>
    <definedName name="투기타경비">#REF!</definedName>
    <definedName name="투노무비" localSheetId="4">#REF!</definedName>
    <definedName name="투노무비" localSheetId="3">#REF!</definedName>
    <definedName name="투노무비" localSheetId="0">#REF!</definedName>
    <definedName name="투노무비">#REF!</definedName>
    <definedName name="투도급액" localSheetId="4">#REF!</definedName>
    <definedName name="투도급액" localSheetId="3">#REF!</definedName>
    <definedName name="투도급액" localSheetId="0">#REF!</definedName>
    <definedName name="투도급액">#REF!</definedName>
    <definedName name="투부가가치세" localSheetId="4">#REF!</definedName>
    <definedName name="투부가가치세" localSheetId="3">#REF!</definedName>
    <definedName name="투부가가치세" localSheetId="0">#REF!</definedName>
    <definedName name="투부가가치세">#REF!</definedName>
    <definedName name="투산재보험료" localSheetId="4">#REF!</definedName>
    <definedName name="투산재보험료" localSheetId="3">#REF!</definedName>
    <definedName name="투산재보험료" localSheetId="0">#REF!</definedName>
    <definedName name="투산재보험료">#REF!</definedName>
    <definedName name="투순공사원가" localSheetId="4">#REF!</definedName>
    <definedName name="투순공사원가" localSheetId="3">#REF!</definedName>
    <definedName name="투순공사원가" localSheetId="0">#REF!</definedName>
    <definedName name="투순공사원가">#REF!</definedName>
    <definedName name="투안전관리비" localSheetId="4">#REF!</definedName>
    <definedName name="투안전관리비" localSheetId="3">#REF!</definedName>
    <definedName name="투안전관리비" localSheetId="0">#REF!</definedName>
    <definedName name="투안전관리비">#REF!</definedName>
    <definedName name="투이윤" localSheetId="4">#REF!</definedName>
    <definedName name="투이윤" localSheetId="3">#REF!</definedName>
    <definedName name="투이윤" localSheetId="0">#REF!</definedName>
    <definedName name="투이윤">#REF!</definedName>
    <definedName name="투일반관리비" localSheetId="4">#REF!</definedName>
    <definedName name="투일반관리비" localSheetId="3">#REF!</definedName>
    <definedName name="투일반관리비" localSheetId="0">#REF!</definedName>
    <definedName name="투일반관리비">#REF!</definedName>
    <definedName name="투재료비" localSheetId="4">#REF!</definedName>
    <definedName name="투재료비" localSheetId="3">#REF!</definedName>
    <definedName name="투재료비" localSheetId="0">#REF!</definedName>
    <definedName name="투재료비">#REF!</definedName>
    <definedName name="투폐기물처리비" localSheetId="4">#REF!</definedName>
    <definedName name="투폐기물처리비" localSheetId="3">#REF!</definedName>
    <definedName name="투폐기물처리비" localSheetId="0">#REF!</definedName>
    <definedName name="투폐기물처리비">#REF!</definedName>
    <definedName name="튵ㅇㄹ" localSheetId="4">#REF!</definedName>
    <definedName name="튵ㅇㄹ" localSheetId="3">#REF!</definedName>
    <definedName name="튵ㅇㄹ" localSheetId="0">#REF!</definedName>
    <definedName name="튵ㅇㄹ">#REF!</definedName>
    <definedName name="트" localSheetId="4">[148]수량산출!#REF!</definedName>
    <definedName name="트" localSheetId="3">[148]수량산출!#REF!</definedName>
    <definedName name="트" localSheetId="0">[148]수량산출!#REF!</definedName>
    <definedName name="트">[148]수량산출!#REF!</definedName>
    <definedName name="특급기술자" localSheetId="4">#REF!</definedName>
    <definedName name="특급기술자" localSheetId="3">#REF!</definedName>
    <definedName name="특급기술자" localSheetId="0">#REF!</definedName>
    <definedName name="특급기술자">#REF!</definedName>
    <definedName name="특급엔지니어링" localSheetId="4">#REF!</definedName>
    <definedName name="특급엔지니어링" localSheetId="3">#REF!</definedName>
    <definedName name="특급엔지니어링" localSheetId="0">#REF!</definedName>
    <definedName name="특급엔지니어링">#REF!</definedName>
    <definedName name="특기" localSheetId="4">#REF!</definedName>
    <definedName name="특기" localSheetId="3">#REF!</definedName>
    <definedName name="특기" localSheetId="0">#REF!</definedName>
    <definedName name="특기">#REF!</definedName>
    <definedName name="특별인부">'[156]기계경비(시간당)'!$D$9</definedName>
    <definedName name="틀공" localSheetId="4">#REF!</definedName>
    <definedName name="틀공" localSheetId="3">#REF!</definedName>
    <definedName name="틀공" localSheetId="0">#REF!</definedName>
    <definedName name="틀공">#REF!</definedName>
    <definedName name="틀단중" localSheetId="4">#REF!</definedName>
    <definedName name="틀단중" localSheetId="3">#REF!</definedName>
    <definedName name="틀단중" localSheetId="0">#REF!</definedName>
    <definedName name="틀단중">#REF!</definedName>
    <definedName name="ㅍㅅ퓨ㅠ" localSheetId="4">[165]직재!#REF!</definedName>
    <definedName name="ㅍㅅ퓨ㅠ" localSheetId="3">[165]직재!#REF!</definedName>
    <definedName name="ㅍㅅ퓨ㅠ" localSheetId="0">[165]직재!#REF!</definedName>
    <definedName name="ㅍㅅ퓨ㅠ">[165]직재!#REF!</definedName>
    <definedName name="ㅍㅊㅋㅌㅍㅊㅌㅋ" localSheetId="4">'[188]설직재-1'!#REF!</definedName>
    <definedName name="ㅍㅊㅋㅌㅍㅊㅌㅋ" localSheetId="3">'[188]설직재-1'!#REF!</definedName>
    <definedName name="ㅍㅊㅋㅌㅍㅊㅌㅋ" localSheetId="0">'[188]설직재-1'!#REF!</definedName>
    <definedName name="ㅍㅊㅋㅌㅍㅊㅌㅋ">'[188]설직재-1'!#REF!</definedName>
    <definedName name="ㅍㅊ투" localSheetId="4">[217]일위!#REF!</definedName>
    <definedName name="ㅍㅊ투" localSheetId="3">[217]일위!#REF!</definedName>
    <definedName name="ㅍㅊ투" localSheetId="0">[217]일위!#REF!</definedName>
    <definedName name="ㅍㅊ투">[217]일위!#REF!</definedName>
    <definedName name="ㅍㅊ퉅추" localSheetId="4">'[141]N賃率-職'!#REF!</definedName>
    <definedName name="ㅍㅊ퉅추" localSheetId="3">'[141]N賃率-職'!#REF!</definedName>
    <definedName name="ㅍㅊ퉅추" localSheetId="0">'[141]N賃率-職'!#REF!</definedName>
    <definedName name="ㅍㅊ퉅추">'[141]N賃率-職'!#REF!</definedName>
    <definedName name="ㅍ츝ㅋㄱ로" localSheetId="4">#REF!</definedName>
    <definedName name="ㅍ츝ㅋㄱ로" localSheetId="3">#REF!</definedName>
    <definedName name="ㅍ츝ㅋㄱ로" localSheetId="0">#REF!</definedName>
    <definedName name="ㅍ츝ㅋㄱ로">#REF!</definedName>
    <definedName name="ㅍ큪ㅊㅋ" localSheetId="4" hidden="1">#REF!</definedName>
    <definedName name="ㅍ큪ㅊㅋ" localSheetId="3" hidden="1">#REF!</definedName>
    <definedName name="ㅍ큪ㅊㅋ" localSheetId="0" hidden="1">#REF!</definedName>
    <definedName name="ㅍ큪ㅊㅋ" hidden="1">#REF!</definedName>
    <definedName name="ㅍㅍㅍㅍㅍㅍ" localSheetId="4">BlankMacro1</definedName>
    <definedName name="ㅍㅍㅍㅍㅍㅍ" localSheetId="3">BlankMacro1</definedName>
    <definedName name="ㅍㅍㅍㅍㅍㅍ" localSheetId="0">BlankMacro1</definedName>
    <definedName name="ㅍㅍㅍㅍㅍㅍ">BlankMacro1</definedName>
    <definedName name="판">[152]수량산출!$R$164</definedName>
    <definedName name="평단가">[283]평자재단가!$A$44:$O$44</definedName>
    <definedName name="평면" localSheetId="4">#REF!</definedName>
    <definedName name="평면" localSheetId="3">#REF!</definedName>
    <definedName name="평면" localSheetId="0">#REF!</definedName>
    <definedName name="평면">#REF!</definedName>
    <definedName name="평면부표" localSheetId="4">#REF!</definedName>
    <definedName name="평면부표" localSheetId="3">#REF!</definedName>
    <definedName name="평면부표" localSheetId="0">#REF!</definedName>
    <definedName name="평면부표">#REF!</definedName>
    <definedName name="평면작업계수" localSheetId="4">#REF!</definedName>
    <definedName name="평면작업계수" localSheetId="3">#REF!</definedName>
    <definedName name="평면작업계수" localSheetId="0">#REF!</definedName>
    <definedName name="평면작업계수">#REF!</definedName>
    <definedName name="평면작업량증감계수" localSheetId="4">#REF!</definedName>
    <definedName name="평면작업량증감계수" localSheetId="3">#REF!</definedName>
    <definedName name="평면작업량증감계수" localSheetId="0">#REF!</definedName>
    <definedName name="평면작업량증감계수">#REF!</definedName>
    <definedName name="평면지형계수" localSheetId="4">#REF!</definedName>
    <definedName name="평면지형계수" localSheetId="3">#REF!</definedName>
    <definedName name="평면지형계수" localSheetId="0">#REF!</definedName>
    <definedName name="평면지형계수">#REF!</definedName>
    <definedName name="평면지형증감계수" localSheetId="4">#REF!</definedName>
    <definedName name="평면지형증감계수" localSheetId="3">#REF!</definedName>
    <definedName name="평면지형증감계수" localSheetId="0">#REF!</definedName>
    <definedName name="평면지형증감계수">#REF!</definedName>
    <definedName name="포설공" localSheetId="4">#REF!</definedName>
    <definedName name="포설공" localSheetId="3">#REF!</definedName>
    <definedName name="포설공" localSheetId="0">#REF!</definedName>
    <definedName name="포설공">#REF!</definedName>
    <definedName name="포장">[284]기본일위!$A:$IV</definedName>
    <definedName name="포장단면" localSheetId="4">'[170]토사(PE)'!#REF!</definedName>
    <definedName name="포장단면" localSheetId="3">'[170]토사(PE)'!#REF!</definedName>
    <definedName name="포장단면" localSheetId="0">'[170]토사(PE)'!#REF!</definedName>
    <definedName name="포장단면">'[170]토사(PE)'!#REF!</definedName>
    <definedName name="포ㅜㅀ" localSheetId="4">'[188]설직재-1'!#REF!</definedName>
    <definedName name="포ㅜㅀ" localSheetId="3">'[188]설직재-1'!#REF!</definedName>
    <definedName name="포ㅜㅀ" localSheetId="0">'[188]설직재-1'!#REF!</definedName>
    <definedName name="포ㅜㅀ">'[188]설직재-1'!#REF!</definedName>
    <definedName name="표고작업량증감계수" localSheetId="4">#REF!</definedName>
    <definedName name="표고작업량증감계수" localSheetId="3">#REF!</definedName>
    <definedName name="표고작업량증감계수" localSheetId="0">#REF!</definedName>
    <definedName name="표고작업량증감계수">#REF!</definedName>
    <definedName name="표고지형증감계수" localSheetId="4">#REF!</definedName>
    <definedName name="표고지형증감계수" localSheetId="3">#REF!</definedName>
    <definedName name="표고지형증감계수" localSheetId="0">#REF!</definedName>
    <definedName name="표고지형증감계수">#REF!</definedName>
    <definedName name="표복사" localSheetId="4">[63]경비_원본!#REF!</definedName>
    <definedName name="표복사" localSheetId="3">[63]경비_원본!#REF!</definedName>
    <definedName name="표복사" localSheetId="0">[63]경비_원본!#REF!</definedName>
    <definedName name="표복사">[63]경비_원본!#REF!</definedName>
    <definedName name="표오고지형증감계수" localSheetId="4">#REF!</definedName>
    <definedName name="표오고지형증감계수" localSheetId="3">#REF!</definedName>
    <definedName name="표오고지형증감계수" localSheetId="0">#REF!</definedName>
    <definedName name="표오고지형증감계수">#REF!</definedName>
    <definedName name="표준공수" localSheetId="4">#REF!</definedName>
    <definedName name="표준공수" localSheetId="3">#REF!</definedName>
    <definedName name="표준공수" localSheetId="0">#REF!</definedName>
    <definedName name="표준공수">#REF!</definedName>
    <definedName name="표지" localSheetId="4">BLCH</definedName>
    <definedName name="표지" localSheetId="3">BLCH</definedName>
    <definedName name="표지" localSheetId="0">BLCH</definedName>
    <definedName name="표지">BLCH</definedName>
    <definedName name="표지다" localSheetId="4">#REF!</definedName>
    <definedName name="표지다" localSheetId="3">#REF!</definedName>
    <definedName name="표지다" localSheetId="0">#REF!</definedName>
    <definedName name="표지다">#REF!</definedName>
    <definedName name="표품_통신_6_13" localSheetId="4">[100]일위대가목록!#REF!</definedName>
    <definedName name="표품_통신_6_13" localSheetId="3">[100]일위대가목록!#REF!</definedName>
    <definedName name="표품_통신_6_13" localSheetId="0">[100]일위대가목록!#REF!</definedName>
    <definedName name="표품_통신_6_13">[100]일위대가목록!#REF!</definedName>
    <definedName name="품목상승간접노무비" localSheetId="4">#REF!</definedName>
    <definedName name="품목상승간접노무비" localSheetId="3">#REF!</definedName>
    <definedName name="품목상승간접노무비" localSheetId="0">#REF!</definedName>
    <definedName name="품목상승간접노무비">#REF!</definedName>
    <definedName name="품목상승공사원가" localSheetId="4">#REF!</definedName>
    <definedName name="품목상승공사원가" localSheetId="3">#REF!</definedName>
    <definedName name="품목상승공사원가" localSheetId="0">#REF!</definedName>
    <definedName name="품목상승공사원가">#REF!</definedName>
    <definedName name="품목상승공사원가경비" localSheetId="4">#REF!</definedName>
    <definedName name="품목상승공사원가경비" localSheetId="3">#REF!</definedName>
    <definedName name="품목상승공사원가경비" localSheetId="0">#REF!</definedName>
    <definedName name="품목상승공사원가경비">#REF!</definedName>
    <definedName name="품목상승공사원가노무비" localSheetId="4">#REF!</definedName>
    <definedName name="품목상승공사원가노무비" localSheetId="3">#REF!</definedName>
    <definedName name="품목상승공사원가노무비" localSheetId="0">#REF!</definedName>
    <definedName name="품목상승공사원가노무비">#REF!</definedName>
    <definedName name="품목상승공사원가재료비" localSheetId="4">#REF!</definedName>
    <definedName name="품목상승공사원가재료비" localSheetId="3">#REF!</definedName>
    <definedName name="품목상승공사원가재료비" localSheetId="0">#REF!</definedName>
    <definedName name="품목상승공사원가재료비">#REF!</definedName>
    <definedName name="품목상승기타경비" localSheetId="4">#REF!</definedName>
    <definedName name="품목상승기타경비" localSheetId="3">#REF!</definedName>
    <definedName name="품목상승기타경비" localSheetId="0">#REF!</definedName>
    <definedName name="품목상승기타경비">#REF!</definedName>
    <definedName name="품목상승도급액" localSheetId="4">#REF!</definedName>
    <definedName name="품목상승도급액" localSheetId="3">#REF!</definedName>
    <definedName name="품목상승도급액" localSheetId="0">#REF!</definedName>
    <definedName name="품목상승도급액">#REF!</definedName>
    <definedName name="품목상승산재보험료" localSheetId="4">#REF!</definedName>
    <definedName name="품목상승산재보험료" localSheetId="3">#REF!</definedName>
    <definedName name="품목상승산재보험료" localSheetId="0">#REF!</definedName>
    <definedName name="품목상승산재보험료">#REF!</definedName>
    <definedName name="품목상승안전관리비" localSheetId="4">#REF!</definedName>
    <definedName name="품목상승안전관리비" localSheetId="3">#REF!</definedName>
    <definedName name="품목상승안전관리비" localSheetId="0">#REF!</definedName>
    <definedName name="품목상승안전관리비">#REF!</definedName>
    <definedName name="품목상승이윤" localSheetId="4">#REF!</definedName>
    <definedName name="품목상승이윤" localSheetId="3">#REF!</definedName>
    <definedName name="품목상승이윤" localSheetId="0">#REF!</definedName>
    <definedName name="품목상승이윤">#REF!</definedName>
    <definedName name="품목상승일반관리비" localSheetId="4">#REF!</definedName>
    <definedName name="품목상승일반관리비" localSheetId="3">#REF!</definedName>
    <definedName name="품목상승일반관리비" localSheetId="0">#REF!</definedName>
    <definedName name="품목상승일반관리비">#REF!</definedName>
    <definedName name="품셈근거" localSheetId="4">#REF!</definedName>
    <definedName name="품셈근거" localSheetId="3">#REF!</definedName>
    <definedName name="품셈근거" localSheetId="0">#REF!</definedName>
    <definedName name="품셈근거">#REF!</definedName>
    <definedName name="퓨ㅛㅠㄹ" localSheetId="4">[165]직재!#REF!</definedName>
    <definedName name="퓨ㅛㅠㄹ" localSheetId="3">[165]직재!#REF!</definedName>
    <definedName name="퓨ㅛㅠㄹ" localSheetId="0">[165]직재!#REF!</definedName>
    <definedName name="퓨ㅛㅠㄹ">[165]직재!#REF!</definedName>
    <definedName name="프랜트전공" localSheetId="4">#REF!</definedName>
    <definedName name="프랜트전공" localSheetId="3">#REF!</definedName>
    <definedName name="프랜트전공" localSheetId="0">#REF!</definedName>
    <definedName name="프랜트전공">#REF!</definedName>
    <definedName name="프로그램작성" localSheetId="4">#REF!</definedName>
    <definedName name="프로그램작성" localSheetId="3">#REF!</definedName>
    <definedName name="프로그램작성" localSheetId="0">#REF!</definedName>
    <definedName name="프로그램작성">#REF!</definedName>
    <definedName name="플로터상각">[50]심사계산!$I$96</definedName>
    <definedName name="플로터정비">[50]심사계산!$I$99</definedName>
    <definedName name="ㅎ" localSheetId="4">[148]수량산출!#REF!</definedName>
    <definedName name="ㅎ" localSheetId="3">[148]수량산출!#REF!</definedName>
    <definedName name="ㅎ" localSheetId="0">[148]수량산출!#REF!</definedName>
    <definedName name="ㅎ">[148]수량산출!#REF!</definedName>
    <definedName name="ㅎ10" localSheetId="4">#REF!</definedName>
    <definedName name="ㅎ10" localSheetId="3">#REF!</definedName>
    <definedName name="ㅎ10" localSheetId="0">#REF!</definedName>
    <definedName name="ㅎ10">#REF!</definedName>
    <definedName name="ㅎ314" localSheetId="4">#REF!</definedName>
    <definedName name="ㅎ314" localSheetId="3">#REF!</definedName>
    <definedName name="ㅎ314" localSheetId="0">#REF!</definedName>
    <definedName name="ㅎ314">#REF!</definedName>
    <definedName name="ㅎㄴ" localSheetId="4">'[52]N賃率-職'!#REF!</definedName>
    <definedName name="ㅎㄴ" localSheetId="3">'[52]N賃率-職'!#REF!</definedName>
    <definedName name="ㅎㄴ" localSheetId="0">'[52]N賃率-職'!#REF!</definedName>
    <definedName name="ㅎㄴ">'[52]N賃率-職'!#REF!</definedName>
    <definedName name="ㅎㄴㅇㅈㄴㄱㄷ" localSheetId="4">[144]I一般比!#REF!</definedName>
    <definedName name="ㅎㄴㅇㅈㄴㄱㄷ" localSheetId="3">[144]I一般比!#REF!</definedName>
    <definedName name="ㅎㄴㅇㅈㄴㄱㄷ" localSheetId="0">[144]I一般比!#REF!</definedName>
    <definedName name="ㅎㄴㅇㅈㄴㄱㄷ">[144]I一般比!#REF!</definedName>
    <definedName name="ㅎㄴㅇㅎㄱㄴ">[79]J直材4!$F$5:$G$5</definedName>
    <definedName name="ㅎㄹ" localSheetId="4" hidden="1">#REF!</definedName>
    <definedName name="ㅎㄹ" localSheetId="3" hidden="1">#REF!</definedName>
    <definedName name="ㅎㄹ" localSheetId="0" hidden="1">#REF!</definedName>
    <definedName name="ㅎㄹ" hidden="1">#REF!</definedName>
    <definedName name="ㅎㄹㅇㄴ">#N/A</definedName>
    <definedName name="ㅎㄹㅇㄴㅁㅎ" localSheetId="4">[21]I一般比!#REF!</definedName>
    <definedName name="ㅎㄹㅇㄴㅁㅎ" localSheetId="3">[21]I一般比!#REF!</definedName>
    <definedName name="ㅎㄹㅇㄴㅁㅎ" localSheetId="0">[21]I一般比!#REF!</definedName>
    <definedName name="ㅎㄹㅇㄴㅁㅎ">[21]I一般比!#REF!</definedName>
    <definedName name="ㅎㄹㅇㄶ" localSheetId="4">[169]I一般比!#REF!</definedName>
    <definedName name="ㅎㄹㅇㄶ" localSheetId="3">[169]I一般比!#REF!</definedName>
    <definedName name="ㅎㄹㅇㄶ" localSheetId="0">[169]I一般比!#REF!</definedName>
    <definedName name="ㅎㄹㅇㄶ">[169]I一般比!#REF!</definedName>
    <definedName name="ㅎㄹ오" localSheetId="4">[74]I一般比!#REF!</definedName>
    <definedName name="ㅎㄹ오" localSheetId="3">[74]I一般比!#REF!</definedName>
    <definedName name="ㅎㄹ오" localSheetId="0">[74]I一般比!#REF!</definedName>
    <definedName name="ㅎㄹ오">[74]I一般比!#REF!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옹ㄹ" localSheetId="4">#REF!</definedName>
    <definedName name="ㅎㄹ옹ㄹ" localSheetId="3">#REF!</definedName>
    <definedName name="ㅎㄹ옹ㄹ" localSheetId="0">#REF!</definedName>
    <definedName name="ㅎㄹ옹ㄹ">#REF!</definedName>
    <definedName name="ㅎㄹ옿ㅇㄹ">#N/A</definedName>
    <definedName name="ㅎ럴ㅇㅎㅎㄹ" localSheetId="4">'[200]제-노임'!#REF!</definedName>
    <definedName name="ㅎ럴ㅇㅎㅎㄹ" localSheetId="3">'[200]제-노임'!#REF!</definedName>
    <definedName name="ㅎ럴ㅇㅎㅎㄹ" localSheetId="0">'[200]제-노임'!#REF!</definedName>
    <definedName name="ㅎ럴ㅇㅎㅎㄹ">'[200]제-노임'!#REF!</definedName>
    <definedName name="ㅎ럴ㅇ허" localSheetId="4">#REF!</definedName>
    <definedName name="ㅎ럴ㅇ허" localSheetId="3">#REF!</definedName>
    <definedName name="ㅎ럴ㅇ허" localSheetId="0">#REF!</definedName>
    <definedName name="ㅎ럴ㅇ허">#REF!</definedName>
    <definedName name="ㅎㅅㄱㄷㅈ" localSheetId="4">[40]I一般比!#REF!</definedName>
    <definedName name="ㅎㅅㄱㄷㅈ" localSheetId="3">[40]I一般比!#REF!</definedName>
    <definedName name="ㅎㅅㄱㄷㅈ" localSheetId="0">[40]I一般比!#REF!</definedName>
    <definedName name="ㅎㅅㄱㄷㅈ">[40]I一般比!#REF!</definedName>
    <definedName name="ㅎㅇㄶㄷㄱ" localSheetId="4" hidden="1">#REF!</definedName>
    <definedName name="ㅎㅇㄶㄷㄱ" localSheetId="3" hidden="1">#REF!</definedName>
    <definedName name="ㅎㅇㄶㄷㄱ" localSheetId="0" hidden="1">#REF!</definedName>
    <definedName name="ㅎㅇㄶㄷㄱ" hidden="1">#REF!</definedName>
    <definedName name="ㅎ어" localSheetId="4">'[2]N賃率-職'!#REF!</definedName>
    <definedName name="ㅎ어" localSheetId="3">'[2]N賃率-職'!#REF!</definedName>
    <definedName name="ㅎ어" localSheetId="0">'[2]N賃率-職'!#REF!</definedName>
    <definedName name="ㅎ어">'[2]N賃率-職'!#REF!</definedName>
    <definedName name="ㅎ옹ㄹ" localSheetId="4">'[211]설직재-1'!#REF!</definedName>
    <definedName name="ㅎ옹ㄹ" localSheetId="3">'[211]설직재-1'!#REF!</definedName>
    <definedName name="ㅎ옹ㄹ" localSheetId="0">'[211]설직재-1'!#REF!</definedName>
    <definedName name="ㅎ옹ㄹ">'[211]설직재-1'!#REF!</definedName>
    <definedName name="ㅎㅍㄷㄱㅊ" localSheetId="4">'[285]설직재-1'!#REF!</definedName>
    <definedName name="ㅎㅍㄷㄱㅊ" localSheetId="3">'[285]설직재-1'!#REF!</definedName>
    <definedName name="ㅎㅍㄷㄱㅊ" localSheetId="0">'[285]설직재-1'!#REF!</definedName>
    <definedName name="ㅎㅍㄷㄱㅊ">'[285]설직재-1'!#REF!</definedName>
    <definedName name="ㅎㅎ" localSheetId="4">#REF!</definedName>
    <definedName name="ㅎㅎ" localSheetId="3">#REF!</definedName>
    <definedName name="ㅎㅎ" localSheetId="0">#REF!</definedName>
    <definedName name="ㅎㅎ">#REF!</definedName>
    <definedName name="ㅎㅎ롤ㅇ" localSheetId="4">[110]I一般比!#REF!</definedName>
    <definedName name="ㅎㅎ롤ㅇ" localSheetId="3">[110]I一般比!#REF!</definedName>
    <definedName name="ㅎㅎ롤ㅇ" localSheetId="0">[110]I一般比!#REF!</definedName>
    <definedName name="ㅎㅎ롤ㅇ">[110]I一般比!#REF!</definedName>
    <definedName name="ㅎㅎㅁ">#N/A</definedName>
    <definedName name="ㅎㅎㅎㅎ" localSheetId="4">#REF!</definedName>
    <definedName name="ㅎㅎㅎㅎ" localSheetId="3">#REF!</definedName>
    <definedName name="ㅎㅎㅎㅎ" localSheetId="0">#REF!</definedName>
    <definedName name="ㅎㅎㅎㅎ">#REF!</definedName>
    <definedName name="ㅎㅎㅎㅎㅎㅎ" localSheetId="4">#REF!</definedName>
    <definedName name="ㅎㅎㅎㅎㅎㅎ" localSheetId="3">#REF!</definedName>
    <definedName name="ㅎㅎㅎㅎㅎㅎ" localSheetId="0">#REF!</definedName>
    <definedName name="ㅎㅎㅎㅎㅎㅎ">#REF!</definedName>
    <definedName name="ㅎㅎㅎㅎㅎㅎㅎㅎㅎㅎㅎㅎㅎ" localSheetId="4">#REF!</definedName>
    <definedName name="ㅎㅎㅎㅎㅎㅎㅎㅎㅎㅎㅎㅎㅎ" localSheetId="3">#REF!</definedName>
    <definedName name="ㅎㅎㅎㅎㅎㅎㅎㅎㅎㅎㅎㅎㅎ" localSheetId="0">#REF!</definedName>
    <definedName name="ㅎㅎㅎㅎㅎㅎㅎㅎㅎㅎㅎㅎㅎ">#REF!</definedName>
    <definedName name="하" localSheetId="4">'[140]N賃率-職'!#REF!</definedName>
    <definedName name="하" localSheetId="3">'[140]N賃率-職'!#REF!</definedName>
    <definedName name="하" localSheetId="0">'[140]N賃率-職'!#REF!</definedName>
    <definedName name="하">'[140]N賃率-職'!#REF!</definedName>
    <definedName name="하경비금액" localSheetId="4">#REF!</definedName>
    <definedName name="하경비금액" localSheetId="3">#REF!</definedName>
    <definedName name="하경비금액" localSheetId="0">#REF!</definedName>
    <definedName name="하경비금액">#REF!</definedName>
    <definedName name="하경비단가" localSheetId="4">#REF!</definedName>
    <definedName name="하경비단가" localSheetId="3">#REF!</definedName>
    <definedName name="하경비단가" localSheetId="0">#REF!</definedName>
    <definedName name="하경비단가">#REF!</definedName>
    <definedName name="하노무비금액" localSheetId="4">#REF!</definedName>
    <definedName name="하노무비금액" localSheetId="3">#REF!</definedName>
    <definedName name="하노무비금액" localSheetId="0">#REF!</definedName>
    <definedName name="하노무비금액">#REF!</definedName>
    <definedName name="하노무비단가" localSheetId="4">#REF!</definedName>
    <definedName name="하노무비단가" localSheetId="3">#REF!</definedName>
    <definedName name="하노무비단가" localSheetId="0">#REF!</definedName>
    <definedName name="하노무비단가">#REF!</definedName>
    <definedName name="하도공종1" localSheetId="4">#REF!</definedName>
    <definedName name="하도공종1" localSheetId="3">#REF!</definedName>
    <definedName name="하도공종1" localSheetId="0">#REF!</definedName>
    <definedName name="하도공종1">#REF!</definedName>
    <definedName name="하도공종2" localSheetId="4">#REF!</definedName>
    <definedName name="하도공종2" localSheetId="3">#REF!</definedName>
    <definedName name="하도공종2" localSheetId="0">#REF!</definedName>
    <definedName name="하도공종2">#REF!</definedName>
    <definedName name="하도공종3" localSheetId="4">#REF!</definedName>
    <definedName name="하도공종3" localSheetId="3">#REF!</definedName>
    <definedName name="하도공종3" localSheetId="0">#REF!</definedName>
    <definedName name="하도공종3">#REF!</definedName>
    <definedName name="하도공종4" localSheetId="4">#REF!</definedName>
    <definedName name="하도공종4" localSheetId="3">#REF!</definedName>
    <definedName name="하도공종4" localSheetId="0">#REF!</definedName>
    <definedName name="하도공종4">#REF!</definedName>
    <definedName name="하도공종5" localSheetId="4">#REF!</definedName>
    <definedName name="하도공종5" localSheetId="3">#REF!</definedName>
    <definedName name="하도공종5" localSheetId="0">#REF!</definedName>
    <definedName name="하도공종5">#REF!</definedName>
    <definedName name="하도공종6" localSheetId="4">#REF!</definedName>
    <definedName name="하도공종6" localSheetId="3">#REF!</definedName>
    <definedName name="하도공종6" localSheetId="0">#REF!</definedName>
    <definedName name="하도공종6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 localSheetId="4">#REF!</definedName>
    <definedName name="하도업체1" localSheetId="3">#REF!</definedName>
    <definedName name="하도업체1" localSheetId="0">#REF!</definedName>
    <definedName name="하도업체1">#REF!</definedName>
    <definedName name="하도업체2" localSheetId="4">#REF!</definedName>
    <definedName name="하도업체2" localSheetId="3">#REF!</definedName>
    <definedName name="하도업체2" localSheetId="0">#REF!</definedName>
    <definedName name="하도업체2">#REF!</definedName>
    <definedName name="하도업체3" localSheetId="4">#REF!</definedName>
    <definedName name="하도업체3" localSheetId="3">#REF!</definedName>
    <definedName name="하도업체3" localSheetId="0">#REF!</definedName>
    <definedName name="하도업체3">#REF!</definedName>
    <definedName name="하도업체4" localSheetId="4">#REF!</definedName>
    <definedName name="하도업체4" localSheetId="3">#REF!</definedName>
    <definedName name="하도업체4" localSheetId="0">#REF!</definedName>
    <definedName name="하도업체4">#REF!</definedName>
    <definedName name="하도업체5" localSheetId="4">#REF!</definedName>
    <definedName name="하도업체5" localSheetId="3">#REF!</definedName>
    <definedName name="하도업체5" localSheetId="0">#REF!</definedName>
    <definedName name="하도업체5">#REF!</definedName>
    <definedName name="하도업체6" localSheetId="4">#REF!</definedName>
    <definedName name="하도업체6" localSheetId="3">#REF!</definedName>
    <definedName name="하도업체6" localSheetId="0">#REF!</definedName>
    <definedName name="하도업체6">#REF!</definedName>
    <definedName name="하도업체명">#N/A</definedName>
    <definedName name="하수" localSheetId="4">BlankMacro1</definedName>
    <definedName name="하수" localSheetId="3">BlankMacro1</definedName>
    <definedName name="하수" localSheetId="0">BlankMacro1</definedName>
    <definedName name="하수">BlankMacro1</definedName>
    <definedName name="하수구조일수" localSheetId="4">#REF!</definedName>
    <definedName name="하수구조일수" localSheetId="3">#REF!</definedName>
    <definedName name="하수구조일수" localSheetId="0">#REF!</definedName>
    <definedName name="하수구조일수">#REF!</definedName>
    <definedName name="하수연장" localSheetId="4">#REF!</definedName>
    <definedName name="하수연장" localSheetId="3">#REF!</definedName>
    <definedName name="하수연장" localSheetId="0">#REF!</definedName>
    <definedName name="하수연장">#REF!</definedName>
    <definedName name="하수적용율" localSheetId="4">#REF!</definedName>
    <definedName name="하수적용율" localSheetId="3">#REF!</definedName>
    <definedName name="하수적용율" localSheetId="0">#REF!</definedName>
    <definedName name="하수적용율">#REF!</definedName>
    <definedName name="하수조사율" localSheetId="4">#REF!</definedName>
    <definedName name="하수조사율" localSheetId="3">#REF!</definedName>
    <definedName name="하수조사율" localSheetId="0">#REF!</definedName>
    <definedName name="하수조사율">#REF!</definedName>
    <definedName name="하수지형계수" localSheetId="4">#REF!</definedName>
    <definedName name="하수지형계수" localSheetId="3">#REF!</definedName>
    <definedName name="하수지형계수" localSheetId="0">#REF!</definedName>
    <definedName name="하수지형계수">#REF!</definedName>
    <definedName name="하아드" localSheetId="4">[29]실행내역!#REF!</definedName>
    <definedName name="하아드" localSheetId="3">[29]실행내역!#REF!</definedName>
    <definedName name="하아드" localSheetId="0">[29]실행내역!#REF!</definedName>
    <definedName name="하아드">[29]실행내역!#REF!</definedName>
    <definedName name="하원수" localSheetId="4">#REF!</definedName>
    <definedName name="하원수" localSheetId="3">#REF!</definedName>
    <definedName name="하원수" localSheetId="0">#REF!</definedName>
    <definedName name="하원수">#REF!</definedName>
    <definedName name="하자공종1" localSheetId="4">#REF!</definedName>
    <definedName name="하자공종1" localSheetId="3">#REF!</definedName>
    <definedName name="하자공종1" localSheetId="0">#REF!</definedName>
    <definedName name="하자공종1">#REF!</definedName>
    <definedName name="하자공종2" localSheetId="4">#REF!</definedName>
    <definedName name="하자공종2" localSheetId="3">#REF!</definedName>
    <definedName name="하자공종2" localSheetId="0">#REF!</definedName>
    <definedName name="하자공종2">#REF!</definedName>
    <definedName name="하자기간1" localSheetId="4">#REF!</definedName>
    <definedName name="하자기간1" localSheetId="3">#REF!</definedName>
    <definedName name="하자기간1" localSheetId="0">#REF!</definedName>
    <definedName name="하자기간1">#REF!</definedName>
    <definedName name="하자기간2" localSheetId="4">#REF!</definedName>
    <definedName name="하자기간2" localSheetId="3">#REF!</definedName>
    <definedName name="하자기간2" localSheetId="0">#REF!</definedName>
    <definedName name="하자기간2">#REF!</definedName>
    <definedName name="하자기간3" localSheetId="4">#REF!</definedName>
    <definedName name="하자기간3" localSheetId="3">#REF!</definedName>
    <definedName name="하자기간3" localSheetId="0">#REF!</definedName>
    <definedName name="하자기간3">#REF!</definedName>
    <definedName name="하자기간4" localSheetId="4">#REF!</definedName>
    <definedName name="하자기간4" localSheetId="3">#REF!</definedName>
    <definedName name="하자기간4" localSheetId="0">#REF!</definedName>
    <definedName name="하자기간4">#REF!</definedName>
    <definedName name="하자기간5" localSheetId="4">#REF!</definedName>
    <definedName name="하자기간5" localSheetId="3">#REF!</definedName>
    <definedName name="하자기간5" localSheetId="0">#REF!</definedName>
    <definedName name="하자기간5">#REF!</definedName>
    <definedName name="하자기간6" localSheetId="4">#REF!</definedName>
    <definedName name="하자기간6" localSheetId="3">#REF!</definedName>
    <definedName name="하자기간6" localSheetId="0">#REF!</definedName>
    <definedName name="하자기간6">#REF!</definedName>
    <definedName name="하자보증기간1" localSheetId="4">#REF!</definedName>
    <definedName name="하자보증기간1" localSheetId="3">#REF!</definedName>
    <definedName name="하자보증기간1" localSheetId="0">#REF!</definedName>
    <definedName name="하자보증기간1">#REF!</definedName>
    <definedName name="하자보증기간2" localSheetId="4">#REF!</definedName>
    <definedName name="하자보증기간2" localSheetId="3">#REF!</definedName>
    <definedName name="하자보증기간2" localSheetId="0">#REF!</definedName>
    <definedName name="하자보증기간2">#REF!</definedName>
    <definedName name="하재료비금액" localSheetId="4">#REF!</definedName>
    <definedName name="하재료비금액" localSheetId="3">#REF!</definedName>
    <definedName name="하재료비금액" localSheetId="0">#REF!</definedName>
    <definedName name="하재료비금액">#REF!</definedName>
    <definedName name="하재료비단가" localSheetId="4">#REF!</definedName>
    <definedName name="하재료비단가" localSheetId="3">#REF!</definedName>
    <definedName name="하재료비단가" localSheetId="0">#REF!</definedName>
    <definedName name="하재료비단가">#REF!</definedName>
    <definedName name="하하" localSheetId="4">#REF!</definedName>
    <definedName name="하하" localSheetId="3">#REF!</definedName>
    <definedName name="하하" localSheetId="0">#REF!</definedName>
    <definedName name="하하">#REF!</definedName>
    <definedName name="학교" localSheetId="4">#REF!</definedName>
    <definedName name="학교" localSheetId="3">#REF!</definedName>
    <definedName name="학교" localSheetId="0">#REF!</definedName>
    <definedName name="학교">#REF!</definedName>
    <definedName name="학교2" localSheetId="4">#REF!</definedName>
    <definedName name="학교2" localSheetId="3">#REF!</definedName>
    <definedName name="학교2" localSheetId="0">#REF!</definedName>
    <definedName name="학교2">#REF!</definedName>
    <definedName name="한전위탁" localSheetId="4">'[286]일위대가(계측기설치)'!#REF!</definedName>
    <definedName name="한전위탁" localSheetId="3">'[286]일위대가(계측기설치)'!#REF!</definedName>
    <definedName name="한전위탁" localSheetId="0">'[286]일위대가(계측기설치)'!#REF!</definedName>
    <definedName name="한전위탁">'[286]일위대가(계측기설치)'!#REF!</definedName>
    <definedName name="합계" localSheetId="4">[287]옥외!#REF!</definedName>
    <definedName name="합계" localSheetId="3">[287]옥외!#REF!</definedName>
    <definedName name="합계" localSheetId="0">[287]옥외!#REF!</definedName>
    <definedName name="합계">[287]옥외!#REF!</definedName>
    <definedName name="항공사진고급" localSheetId="4">#REF!</definedName>
    <definedName name="항공사진고급" localSheetId="3">#REF!</definedName>
    <definedName name="항공사진고급" localSheetId="0">#REF!</definedName>
    <definedName name="항공사진고급">#REF!</definedName>
    <definedName name="항공사진중급" localSheetId="4">#REF!</definedName>
    <definedName name="항공사진중급" localSheetId="3">#REF!</definedName>
    <definedName name="항공사진중급" localSheetId="0">#REF!</definedName>
    <definedName name="항공사진중급">#REF!</definedName>
    <definedName name="항공사진초급" localSheetId="4">#REF!</definedName>
    <definedName name="항공사진초급" localSheetId="3">#REF!</definedName>
    <definedName name="항공사진초급" localSheetId="0">#REF!</definedName>
    <definedName name="항공사진초급">#REF!</definedName>
    <definedName name="항공정비사" localSheetId="4">#REF!</definedName>
    <definedName name="항공정비사" localSheetId="3">#REF!</definedName>
    <definedName name="항공정비사" localSheetId="0">#REF!</definedName>
    <definedName name="항공정비사">#REF!</definedName>
    <definedName name="항법사" localSheetId="4">#REF!</definedName>
    <definedName name="항법사" localSheetId="3">#REF!</definedName>
    <definedName name="항법사" localSheetId="0">#REF!</definedName>
    <definedName name="항법사">#REF!</definedName>
    <definedName name="해석" localSheetId="4">BlankMacro1</definedName>
    <definedName name="해석" localSheetId="3">BlankMacro1</definedName>
    <definedName name="해석" localSheetId="0">BlankMacro1</definedName>
    <definedName name="해석">BlankMacro1</definedName>
    <definedName name="허" localSheetId="4">#REF!</definedName>
    <definedName name="허" localSheetId="3">#REF!</definedName>
    <definedName name="허" localSheetId="0">#REF!</definedName>
    <definedName name="허">#REF!</definedName>
    <definedName name="허ㅗ" localSheetId="4">#REF!</definedName>
    <definedName name="허ㅗ" localSheetId="3">#REF!</definedName>
    <definedName name="허ㅗ" localSheetId="0">#REF!</definedName>
    <definedName name="허ㅗ">#REF!</definedName>
    <definedName name="헐ㅇ" localSheetId="4">[252]제직재!#REF!</definedName>
    <definedName name="헐ㅇ" localSheetId="3">[252]제직재!#REF!</definedName>
    <definedName name="헐ㅇ" localSheetId="0">[252]제직재!#REF!</definedName>
    <definedName name="헐ㅇ">[252]제직재!#REF!</definedName>
    <definedName name="헝ㅇㄹ허ㅗㄹㅇ" localSheetId="4">#REF!</definedName>
    <definedName name="헝ㅇㄹ허ㅗㄹㅇ" localSheetId="3">#REF!</definedName>
    <definedName name="헝ㅇㄹ허ㅗㄹㅇ" localSheetId="0">#REF!</definedName>
    <definedName name="헝ㅇㄹ허ㅗㄹㅇ">#REF!</definedName>
    <definedName name="현장대리인" localSheetId="4">#REF!</definedName>
    <definedName name="현장대리인" localSheetId="3">#REF!</definedName>
    <definedName name="현장대리인" localSheetId="0">#REF!</definedName>
    <definedName name="현장대리인">#REF!</definedName>
    <definedName name="현장명" localSheetId="4">#REF!</definedName>
    <definedName name="현장명" localSheetId="3">#REF!</definedName>
    <definedName name="현장명" localSheetId="0">#REF!</definedName>
    <definedName name="현장명">#REF!</definedName>
    <definedName name="현찰계약금">#N/A</definedName>
    <definedName name="형상">[46]DATE!$D$24:$D$85</definedName>
    <definedName name="형태계수" localSheetId="4">#REF!</definedName>
    <definedName name="형태계수" localSheetId="3">#REF!</definedName>
    <definedName name="형태계수" localSheetId="0">#REF!</definedName>
    <definedName name="형태계수">#REF!</definedName>
    <definedName name="호" localSheetId="4">#REF!</definedName>
    <definedName name="호" localSheetId="3">#REF!</definedName>
    <definedName name="호" localSheetId="0">#REF!</definedName>
    <definedName name="호">#REF!</definedName>
    <definedName name="호__안__브__럭__산__출__내__역" localSheetId="4">#REF!</definedName>
    <definedName name="호__안__브__럭__산__출__내__역" localSheetId="3">#REF!</definedName>
    <definedName name="호__안__브__럭__산__출__내__역" localSheetId="0">#REF!</definedName>
    <definedName name="호__안__브__럭__산__출__내__역">#REF!</definedName>
    <definedName name="호표_?" localSheetId="4">#REF!</definedName>
    <definedName name="호표_?" localSheetId="3">#REF!</definedName>
    <definedName name="호표_?" localSheetId="0">#REF!</definedName>
    <definedName name="호표_?">#REF!</definedName>
    <definedName name="호호호">[129]노임단가!$B$2:$B$105</definedName>
    <definedName name="호호호호" localSheetId="4">#REF!</definedName>
    <definedName name="호호호호" localSheetId="3">#REF!</definedName>
    <definedName name="호호호호" localSheetId="0">#REF!</definedName>
    <definedName name="호호호호">#REF!</definedName>
    <definedName name="호홓">[129]노임단가!$A$2:$A$106</definedName>
    <definedName name="호ㅓㄹ" localSheetId="4">[288]I一般比!#REF!</definedName>
    <definedName name="호ㅓㄹ" localSheetId="3">[288]I一般比!#REF!</definedName>
    <definedName name="호ㅓㄹ" localSheetId="0">[288]I一般比!#REF!</definedName>
    <definedName name="호ㅓㄹ">[288]I一般比!#REF!</definedName>
    <definedName name="홀" localSheetId="4">#REF!</definedName>
    <definedName name="홀" localSheetId="3">#REF!</definedName>
    <definedName name="홀" localSheetId="0">#REF!</definedName>
    <definedName name="홀">#REF!</definedName>
    <definedName name="홍ㄴ" localSheetId="4">#REF!</definedName>
    <definedName name="홍ㄴ" localSheetId="3">#REF!</definedName>
    <definedName name="홍ㄴ" localSheetId="0">#REF!</definedName>
    <definedName name="홍ㄴ">#REF!</definedName>
    <definedName name="홍ㄹㄴㄷㄱ" localSheetId="4" hidden="1">#REF!</definedName>
    <definedName name="홍ㄹㄴㄷㄱ" localSheetId="3" hidden="1">#REF!</definedName>
    <definedName name="홍ㄹㄴㄷㄱ" localSheetId="0" hidden="1">#REF!</definedName>
    <definedName name="홍ㄹㄴㄷㄱ" hidden="1">#REF!</definedName>
    <definedName name="화ㅓ쇼" localSheetId="4">'[143]설직재-1'!#REF!</definedName>
    <definedName name="화ㅓ쇼" localSheetId="3">'[143]설직재-1'!#REF!</definedName>
    <definedName name="화ㅓ쇼" localSheetId="0">'[143]설직재-1'!#REF!</definedName>
    <definedName name="화ㅓ쇼">'[143]설직재-1'!#REF!</definedName>
    <definedName name="화ㅓ호">[59]工완성공사율!$U$1:$AD$45</definedName>
    <definedName name="환_율" localSheetId="4">[289]전신환매도율!#REF!</definedName>
    <definedName name="환_율" localSheetId="3">[289]전신환매도율!#REF!</definedName>
    <definedName name="환_율" localSheetId="0">[289]전신환매도율!#REF!</definedName>
    <definedName name="환_율">[289]전신환매도율!#REF!</definedName>
    <definedName name="환율" localSheetId="4">#REF!</definedName>
    <definedName name="환율" localSheetId="3">#REF!</definedName>
    <definedName name="환율" localSheetId="0">#REF!</definedName>
    <definedName name="환율">#REF!</definedName>
    <definedName name="환율_95" localSheetId="4">#REF!</definedName>
    <definedName name="환율_95" localSheetId="3">#REF!</definedName>
    <definedName name="환율_95" localSheetId="0">#REF!</definedName>
    <definedName name="환율_95">#REF!</definedName>
    <definedName name="환율_96" localSheetId="4">#REF!</definedName>
    <definedName name="환율_96" localSheetId="3">#REF!</definedName>
    <definedName name="환율_96" localSheetId="0">#REF!</definedName>
    <definedName name="환율_96">#REF!</definedName>
    <definedName name="환율_97" localSheetId="4">#REF!</definedName>
    <definedName name="환율_97" localSheetId="3">#REF!</definedName>
    <definedName name="환율_97" localSheetId="0">#REF!</definedName>
    <definedName name="환율_97">#REF!</definedName>
    <definedName name="환율_98" localSheetId="4">#REF!</definedName>
    <definedName name="환율_98" localSheetId="3">#REF!</definedName>
    <definedName name="환율_98" localSheetId="0">#REF!</definedName>
    <definedName name="환율_98">#REF!</definedName>
    <definedName name="환율_99" localSheetId="4">#REF!</definedName>
    <definedName name="환율_99" localSheetId="3">#REF!</definedName>
    <definedName name="환율_99" localSheetId="0">#REF!</definedName>
    <definedName name="환율_99">#REF!</definedName>
    <definedName name="환율표" localSheetId="4">'[290]96갑지'!#REF!</definedName>
    <definedName name="환율표" localSheetId="3">'[290]96갑지'!#REF!</definedName>
    <definedName name="환율표" localSheetId="0">'[290]96갑지'!#REF!</definedName>
    <definedName name="환율표">'[290]96갑지'!#REF!</definedName>
    <definedName name="히노" localSheetId="4">#REF!</definedName>
    <definedName name="히노" localSheetId="3">#REF!</definedName>
    <definedName name="히노" localSheetId="0">#REF!</definedName>
    <definedName name="히노">#REF!</definedName>
    <definedName name="히재" localSheetId="4">#REF!</definedName>
    <definedName name="히재" localSheetId="3">#REF!</definedName>
    <definedName name="히재" localSheetId="0">#REF!</definedName>
    <definedName name="히재">#REF!</definedName>
    <definedName name="ㅏ" localSheetId="4">#REF!</definedName>
    <definedName name="ㅏ" localSheetId="3">#REF!</definedName>
    <definedName name="ㅏ" localSheetId="0">#REF!</definedName>
    <definedName name="ㅏ">#REF!</definedName>
    <definedName name="ㅏ576" localSheetId="4">[197]내역서!#REF!</definedName>
    <definedName name="ㅏ576" localSheetId="3">[197]내역서!#REF!</definedName>
    <definedName name="ㅏ576" localSheetId="0">[197]내역서!#REF!</definedName>
    <definedName name="ㅏ576">[197]내역서!#REF!</definedName>
    <definedName name="ㅏㅎ">[291]J直材4!$F$5:$G$5</definedName>
    <definedName name="ㅏ하ㅕ" localSheetId="4">#REF!</definedName>
    <definedName name="ㅏ하ㅕ" localSheetId="3">#REF!</definedName>
    <definedName name="ㅏ하ㅕ" localSheetId="0">#REF!</definedName>
    <definedName name="ㅏ하ㅕ">#REF!</definedName>
    <definedName name="ㅏㅏㅏ" localSheetId="4">BLCH</definedName>
    <definedName name="ㅏㅏㅏ" localSheetId="3">BLCH</definedName>
    <definedName name="ㅏㅏㅏ" localSheetId="0">BLCH</definedName>
    <definedName name="ㅏㅏㅏ">BLCH</definedName>
    <definedName name="ㅏㅑㅛㅏㅣ" localSheetId="4">'[292]설직재-1'!#REF!</definedName>
    <definedName name="ㅏㅑㅛㅏㅣ" localSheetId="3">'[292]설직재-1'!#REF!</definedName>
    <definedName name="ㅏㅑㅛㅏㅣ" localSheetId="0">'[292]설직재-1'!#REF!</definedName>
    <definedName name="ㅏㅑㅛㅏㅣ">'[292]설직재-1'!#REF!</definedName>
    <definedName name="ㅏㅕㅛㅏㄱㄹㅇ" hidden="1">'[201]N賃率-職'!$I$5:$I$30</definedName>
    <definedName name="ㅐ520" localSheetId="4">#REF!</definedName>
    <definedName name="ㅐ520" localSheetId="3">#REF!</definedName>
    <definedName name="ㅐ520" localSheetId="0">#REF!</definedName>
    <definedName name="ㅐ520">#REF!</definedName>
    <definedName name="ㅐㅗㅅ" localSheetId="4">#REF!</definedName>
    <definedName name="ㅐㅗㅅ" localSheetId="3">#REF!</definedName>
    <definedName name="ㅐㅗㅅ" localSheetId="0">#REF!</definedName>
    <definedName name="ㅐㅗㅅ">#REF!</definedName>
    <definedName name="ㅑ110" localSheetId="4">#REF!</definedName>
    <definedName name="ㅑ110" localSheetId="3">#REF!</definedName>
    <definedName name="ㅑ110" localSheetId="0">#REF!</definedName>
    <definedName name="ㅑ110">#REF!</definedName>
    <definedName name="ㅑㅐㅏㅓ" localSheetId="4">'[216]N賃率-職'!#REF!</definedName>
    <definedName name="ㅑㅐㅏㅓ" localSheetId="3">'[216]N賃率-職'!#REF!</definedName>
    <definedName name="ㅑㅐㅏㅓ" localSheetId="0">'[216]N賃率-職'!#REF!</definedName>
    <definedName name="ㅑㅐㅏㅓ">'[216]N賃率-職'!#REF!</definedName>
    <definedName name="ㅑㅕㅐ">[59]工완성공사율!$K$1:$T$45</definedName>
    <definedName name="ㅑㅕㅛ" localSheetId="4">'[216]N賃率-職'!#REF!</definedName>
    <definedName name="ㅑㅕㅛ" localSheetId="3">'[216]N賃率-職'!#REF!</definedName>
    <definedName name="ㅑㅕㅛ" localSheetId="0">'[216]N賃率-職'!#REF!</definedName>
    <definedName name="ㅑㅕㅛ">'[216]N賃率-職'!#REF!</definedName>
    <definedName name="ㅓ" localSheetId="4">[148]수량산출!#REF!</definedName>
    <definedName name="ㅓ" localSheetId="3">[148]수량산출!#REF!</definedName>
    <definedName name="ㅓ" localSheetId="0">[148]수량산출!#REF!</definedName>
    <definedName name="ㅓ">[148]수량산출!#REF!</definedName>
    <definedName name="ㅓ437" localSheetId="4">#REF!</definedName>
    <definedName name="ㅓ437" localSheetId="3">#REF!</definedName>
    <definedName name="ㅓ437" localSheetId="0">#REF!</definedName>
    <definedName name="ㅓ437">#REF!</definedName>
    <definedName name="ㅓㄷㄱ" localSheetId="4">'[52]N賃率-職'!#REF!</definedName>
    <definedName name="ㅓㄷㄱ" localSheetId="3">'[52]N賃率-職'!#REF!</definedName>
    <definedName name="ㅓㄷㄱ" localSheetId="0">'[52]N賃率-職'!#REF!</definedName>
    <definedName name="ㅓㄷㄱ">'[52]N賃率-職'!#REF!</definedName>
    <definedName name="ㅓ쇼ㅕㅛㄱㄷ" localSheetId="4">'[292]설직재-1'!#REF!</definedName>
    <definedName name="ㅓ쇼ㅕㅛㄱㄷ" localSheetId="3">'[292]설직재-1'!#REF!</definedName>
    <definedName name="ㅓ쇼ㅕㅛㄱㄷ" localSheetId="0">'[292]설직재-1'!#REF!</definedName>
    <definedName name="ㅓ쇼ㅕㅛㄱㄷ">'[292]설직재-1'!#REF!</definedName>
    <definedName name="ㅓ쇽ㅇ">[102]J直材4!$F$5:$G$5</definedName>
    <definedName name="ㅓㅎㄹ어">[59]工완성공사율!$A$1:$J$45</definedName>
    <definedName name="ㅓㅎㄹ얼ㅇ" localSheetId="4">'[21]N賃率-職'!#REF!</definedName>
    <definedName name="ㅓㅎㄹ얼ㅇ" localSheetId="3">'[21]N賃率-職'!#REF!</definedName>
    <definedName name="ㅓㅎㄹ얼ㅇ" localSheetId="0">'[21]N賃率-職'!#REF!</definedName>
    <definedName name="ㅓㅎㄹ얼ㅇ">'[21]N賃率-職'!#REF!</definedName>
    <definedName name="ㅓ허ㅗㅎ" localSheetId="4">#REF!</definedName>
    <definedName name="ㅓ허ㅗㅎ" localSheetId="3">#REF!</definedName>
    <definedName name="ㅓ허ㅗㅎ" localSheetId="0">#REF!</definedName>
    <definedName name="ㅓ허ㅗㅎ">#REF!</definedName>
    <definedName name="ㅓㅏㅏㅣ" localSheetId="4">BLCH</definedName>
    <definedName name="ㅓㅏㅏㅣ" localSheetId="3">BLCH</definedName>
    <definedName name="ㅓㅏㅏㅣ" localSheetId="0">BLCH</definedName>
    <definedName name="ㅓㅏㅏㅣ">BLCH</definedName>
    <definedName name="ㅓㅗㄹㅇ" localSheetId="4">'[292]설직재-1'!#REF!</definedName>
    <definedName name="ㅓㅗㄹㅇ" localSheetId="3">'[292]설직재-1'!#REF!</definedName>
    <definedName name="ㅓㅗㄹㅇ" localSheetId="0">'[292]설직재-1'!#REF!</definedName>
    <definedName name="ㅓㅗㄹㅇ">'[292]설직재-1'!#REF!</definedName>
    <definedName name="ㅓㅣ" localSheetId="4">[21]I一般比!#REF!</definedName>
    <definedName name="ㅓㅣ" localSheetId="3">[21]I一般比!#REF!</definedName>
    <definedName name="ㅓㅣ" localSheetId="0">[21]I一般比!#REF!</definedName>
    <definedName name="ㅓㅣ">[21]I一般比!#REF!</definedName>
    <definedName name="ㅔ갸ㅜㅅ" localSheetId="4">#REF!</definedName>
    <definedName name="ㅔ갸ㅜㅅ" localSheetId="3">#REF!</definedName>
    <definedName name="ㅔ갸ㅜㅅ" localSheetId="0">#REF!</definedName>
    <definedName name="ㅔ갸ㅜㅅ">#REF!</definedName>
    <definedName name="ㅕ" localSheetId="4">#REF!</definedName>
    <definedName name="ㅕ" localSheetId="3">#REF!</definedName>
    <definedName name="ㅕ" localSheetId="0">#REF!</definedName>
    <definedName name="ㅕ">#REF!</definedName>
    <definedName name="ㅕㅕ" localSheetId="4">[293]중기사용료!#REF!</definedName>
    <definedName name="ㅕㅕ" localSheetId="3">[293]중기사용료!#REF!</definedName>
    <definedName name="ㅕㅕ" localSheetId="0">[293]중기사용료!#REF!</definedName>
    <definedName name="ㅕㅕ">[293]중기사용료!#REF!</definedName>
    <definedName name="ㅕㅛㄱ" localSheetId="4">#REF!</definedName>
    <definedName name="ㅕㅛㄱ" localSheetId="3">#REF!</definedName>
    <definedName name="ㅕㅛㄱ" localSheetId="0">#REF!</definedName>
    <definedName name="ㅕㅛㄱ">#REF!</definedName>
    <definedName name="ㅕㅛㄷ겨ㅛ" localSheetId="4">[294]I一般比!#REF!</definedName>
    <definedName name="ㅕㅛㄷ겨ㅛ" localSheetId="3">[294]I一般比!#REF!</definedName>
    <definedName name="ㅕㅛㄷ겨ㅛ" localSheetId="0">[294]I一般比!#REF!</definedName>
    <definedName name="ㅕㅛㄷ겨ㅛ">[294]I一般比!#REF!</definedName>
    <definedName name="ㅗ" localSheetId="4">'[2]N賃率-職'!#REF!</definedName>
    <definedName name="ㅗ" localSheetId="3">'[2]N賃率-職'!#REF!</definedName>
    <definedName name="ㅗ" localSheetId="0">'[2]N賃率-職'!#REF!</definedName>
    <definedName name="ㅗ">'[2]N賃率-職'!#REF!</definedName>
    <definedName name="ㅗ315" localSheetId="4">[295]신우!#REF!</definedName>
    <definedName name="ㅗ315" localSheetId="3">[295]신우!#REF!</definedName>
    <definedName name="ㅗ315" localSheetId="0">[295]신우!#REF!</definedName>
    <definedName name="ㅗ315">[295]신우!#REF!</definedName>
    <definedName name="ㅗ415" localSheetId="4">#REF!</definedName>
    <definedName name="ㅗ415" localSheetId="3">#REF!</definedName>
    <definedName name="ㅗ415" localSheetId="0">#REF!</definedName>
    <definedName name="ㅗ415">#REF!</definedName>
    <definedName name="ㅗ461" localSheetId="4">#REF!</definedName>
    <definedName name="ㅗ461" localSheetId="3">#REF!</definedName>
    <definedName name="ㅗ461" localSheetId="0">#REF!</definedName>
    <definedName name="ㅗ461">#REF!</definedName>
    <definedName name="ㅗㄳㄷㄴ" localSheetId="4">#REF!</definedName>
    <definedName name="ㅗㄳㄷㄴ" localSheetId="3">#REF!</definedName>
    <definedName name="ㅗㄳㄷㄴ" localSheetId="0">#REF!</definedName>
    <definedName name="ㅗㄳㄷㄴ">#REF!</definedName>
    <definedName name="ㅗㄷㄱㅇ숃" localSheetId="4">'[2]N賃率-職'!#REF!</definedName>
    <definedName name="ㅗㄷㄱㅇ숃" localSheetId="3">'[2]N賃率-職'!#REF!</definedName>
    <definedName name="ㅗㄷㄱㅇ숃" localSheetId="0">'[2]N賃率-職'!#REF!</definedName>
    <definedName name="ㅗㄷㄱㅇ숃">'[2]N賃率-職'!#REF!</definedName>
    <definedName name="ㅗㄹㄴㅇㄴㅁㅇㄱㄷ" localSheetId="4">'[21]N賃率-職'!#REF!</definedName>
    <definedName name="ㅗㄹㄴㅇㄴㅁㅇㄱㄷ" localSheetId="3">'[21]N賃率-職'!#REF!</definedName>
    <definedName name="ㅗㄹㄴㅇㄴㅁㅇㄱㄷ" localSheetId="0">'[21]N賃率-職'!#REF!</definedName>
    <definedName name="ㅗㄹㄴㅇㄴㅁㅇㄱㄷ">'[21]N賃率-職'!#REF!</definedName>
    <definedName name="ㅗㅇ" localSheetId="4">#REF!</definedName>
    <definedName name="ㅗㅇ" localSheetId="3">#REF!</definedName>
    <definedName name="ㅗㅇ" localSheetId="0">#REF!</definedName>
    <definedName name="ㅗㅇ">#REF!</definedName>
    <definedName name="ㅗㅇㅎㄴ" localSheetId="4">[169]I一般比!#REF!</definedName>
    <definedName name="ㅗㅇㅎㄴ" localSheetId="3">[169]I一般比!#REF!</definedName>
    <definedName name="ㅗㅇㅎㄴ" localSheetId="0">[169]I一般比!#REF!</definedName>
    <definedName name="ㅗㅇㅎㄴ">[169]I一般比!#REF!</definedName>
    <definedName name="ㅗㅇㅎㄹㅀ" localSheetId="4">'[274]설직재-1'!#REF!</definedName>
    <definedName name="ㅗㅇㅎㄹㅀ" localSheetId="3">'[274]설직재-1'!#REF!</definedName>
    <definedName name="ㅗㅇㅎㄹㅀ" localSheetId="0">'[274]설직재-1'!#REF!</definedName>
    <definedName name="ㅗㅇㅎㄹㅀ">'[274]설직재-1'!#REF!</definedName>
    <definedName name="ㅗ오" localSheetId="4">#REF!</definedName>
    <definedName name="ㅗ오" localSheetId="3">#REF!</definedName>
    <definedName name="ㅗ오" localSheetId="0">#REF!</definedName>
    <definedName name="ㅗ오">#REF!</definedName>
    <definedName name="ㅗㅌㅇㅌ" localSheetId="4">#REF!</definedName>
    <definedName name="ㅗㅌㅇㅌ" localSheetId="3">#REF!</definedName>
    <definedName name="ㅗㅌㅇㅌ" localSheetId="0">#REF!</definedName>
    <definedName name="ㅗㅌㅇㅌ">#REF!</definedName>
    <definedName name="ㅗㅎㄴㅇ" localSheetId="4">#REF!</definedName>
    <definedName name="ㅗㅎㄴㅇ" localSheetId="3">#REF!</definedName>
    <definedName name="ㅗㅎㄴㅇ" localSheetId="0">#REF!</definedName>
    <definedName name="ㅗㅎㄴㅇ">#REF!</definedName>
    <definedName name="ㅗㅎㄹ얼">[123]J直材4!$F$5:$G$5</definedName>
    <definedName name="ㅗㅎㅇ놓" localSheetId="4">'[200]제-노임'!#REF!</definedName>
    <definedName name="ㅗㅎㅇ놓" localSheetId="3">'[200]제-노임'!#REF!</definedName>
    <definedName name="ㅗㅎㅇ놓" localSheetId="0">'[200]제-노임'!#REF!</definedName>
    <definedName name="ㅗㅎㅇ놓">'[200]제-노임'!#REF!</definedName>
    <definedName name="ㅗㅎㅇ로" localSheetId="4">[166]I一般比!#REF!</definedName>
    <definedName name="ㅗㅎㅇ로" localSheetId="3">[166]I一般比!#REF!</definedName>
    <definedName name="ㅗㅎㅇ로" localSheetId="0">[166]I一般比!#REF!</definedName>
    <definedName name="ㅗㅎㅇ로">[166]I一般比!#REF!</definedName>
    <definedName name="ㅗ헝ㅎㄹ" localSheetId="4">'[211]설직재-1'!#REF!</definedName>
    <definedName name="ㅗ헝ㅎㄹ" localSheetId="3">'[211]설직재-1'!#REF!</definedName>
    <definedName name="ㅗ헝ㅎㄹ" localSheetId="0">'[211]설직재-1'!#REF!</definedName>
    <definedName name="ㅗ헝ㅎㄹ">'[211]설직재-1'!#REF!</definedName>
    <definedName name="ㅗㅘ" localSheetId="4">'[52]N賃率-職'!#REF!</definedName>
    <definedName name="ㅗㅘ" localSheetId="3">'[52]N賃率-職'!#REF!</definedName>
    <definedName name="ㅗㅘ" localSheetId="0">'[52]N賃率-職'!#REF!</definedName>
    <definedName name="ㅗㅘ">'[52]N賃率-職'!#REF!</definedName>
    <definedName name="ㅗㅡ어" localSheetId="4">#REF!</definedName>
    <definedName name="ㅗㅡ어" localSheetId="3">#REF!</definedName>
    <definedName name="ㅗㅡ어" localSheetId="0">#REF!</definedName>
    <definedName name="ㅗㅡ어">#REF!</definedName>
    <definedName name="ㅘ" localSheetId="4">#REF!</definedName>
    <definedName name="ㅘ" localSheetId="3">#REF!</definedName>
    <definedName name="ㅘ" localSheetId="0">#REF!</definedName>
    <definedName name="ㅘ">#REF!</definedName>
    <definedName name="ㅘㅗㅓ" localSheetId="4">'[292]설직재-1'!#REF!</definedName>
    <definedName name="ㅘㅗㅓ" localSheetId="3">'[292]설직재-1'!#REF!</definedName>
    <definedName name="ㅘㅗㅓ" localSheetId="0">'[292]설직재-1'!#REF!</definedName>
    <definedName name="ㅘㅗㅓ">'[292]설직재-1'!#REF!</definedName>
    <definedName name="ㅚㅏ" localSheetId="4">[67]I一般比!#REF!</definedName>
    <definedName name="ㅚㅏ" localSheetId="3">[67]I一般比!#REF!</definedName>
    <definedName name="ㅚㅏ" localSheetId="0">[67]I一般比!#REF!</definedName>
    <definedName name="ㅚㅏ">[67]I一般比!#REF!</definedName>
    <definedName name="ㅛㄱㄷㄷ" localSheetId="4">'[188]설직재-1'!#REF!</definedName>
    <definedName name="ㅛㄱㄷㄷ" localSheetId="3">'[188]설직재-1'!#REF!</definedName>
    <definedName name="ㅛㄱㄷㄷ" localSheetId="0">'[188]설직재-1'!#REF!</definedName>
    <definedName name="ㅛㄱㄷㄷ">'[188]설직재-1'!#REF!</definedName>
    <definedName name="ㅛㄱㄷㅎㄹㅇ" localSheetId="4">#REF!</definedName>
    <definedName name="ㅛㄱㄷㅎㄹㅇ" localSheetId="3">#REF!</definedName>
    <definedName name="ㅛㄱㄷㅎㄹㅇ" localSheetId="0">#REF!</definedName>
    <definedName name="ㅛㄱㄷㅎㄹㅇ">#REF!</definedName>
    <definedName name="ㅛㄱ쇼" localSheetId="4">'[52]N賃率-職'!#REF!</definedName>
    <definedName name="ㅛㄱ쇼" localSheetId="3">'[52]N賃率-職'!#REF!</definedName>
    <definedName name="ㅛㄱ쇼" localSheetId="0">'[52]N賃率-職'!#REF!</definedName>
    <definedName name="ㅛㄱ쇼">'[52]N賃率-職'!#REF!</definedName>
    <definedName name="ㅛ가ㅓㅑㄷㅇ너" localSheetId="4">#REF!</definedName>
    <definedName name="ㅛ가ㅓㅑㄷㅇ너" localSheetId="3">#REF!</definedName>
    <definedName name="ㅛ가ㅓㅑㄷㅇ너" localSheetId="0">#REF!</definedName>
    <definedName name="ㅛ가ㅓㅑㄷㅇ너">#REF!</definedName>
    <definedName name="ㅛㄷㅅ겨" localSheetId="4">[296]일위!#REF!</definedName>
    <definedName name="ㅛㄷㅅ겨" localSheetId="3">[296]일위!#REF!</definedName>
    <definedName name="ㅛㄷㅅ겨" localSheetId="0">[296]일위!#REF!</definedName>
    <definedName name="ㅛㄷㅅ겨">[296]일위!#REF!</definedName>
    <definedName name="ㅛ서ㅑㄷ" localSheetId="4">[217]일위!#REF!</definedName>
    <definedName name="ㅛ서ㅑㄷ" localSheetId="3">[217]일위!#REF!</definedName>
    <definedName name="ㅛ서ㅑㄷ" localSheetId="0">[217]일위!#REF!</definedName>
    <definedName name="ㅛ서ㅑㄷ">[217]일위!#REF!</definedName>
    <definedName name="ㅛ셧" localSheetId="4">[67]I一般比!#REF!</definedName>
    <definedName name="ㅛ셧" localSheetId="3">[67]I一般比!#REF!</definedName>
    <definedName name="ㅛ셧" localSheetId="0">[67]I一般比!#REF!</definedName>
    <definedName name="ㅛ셧">[67]I一般比!#REF!</definedName>
    <definedName name="ㅛㅕㅏㅅ">#N/A</definedName>
    <definedName name="ㅛㅕㅑ" hidden="1">'[247]N賃率-職'!$I$5:$I$30</definedName>
    <definedName name="ㅛㅛㅛㅛ" hidden="1">[297]수량산출!$A$1:$A$8561</definedName>
    <definedName name="ㅜ" localSheetId="4" hidden="1">[118]수량산출!#REF!</definedName>
    <definedName name="ㅜ" localSheetId="3" hidden="1">[118]수량산출!#REF!</definedName>
    <definedName name="ㅜ" localSheetId="0" hidden="1">[118]수량산출!#REF!</definedName>
    <definedName name="ㅜ" hidden="1">[118]수량산출!#REF!</definedName>
    <definedName name="ㅜㅇㄴㅀ" localSheetId="4">#REF!</definedName>
    <definedName name="ㅜㅇㄴㅀ" localSheetId="3">#REF!</definedName>
    <definedName name="ㅜㅇㄴㅀ" localSheetId="0">#REF!</definedName>
    <definedName name="ㅜㅇㄴㅀ">#REF!</definedName>
    <definedName name="ㅜㅊ퉆ㅊ투ㅠ" localSheetId="4">[252]제직재!#REF!</definedName>
    <definedName name="ㅜㅊ퉆ㅊ투ㅠ" localSheetId="3">[252]제직재!#REF!</definedName>
    <definedName name="ㅜㅊ퉆ㅊ투ㅠ" localSheetId="0">[252]제직재!#REF!</definedName>
    <definedName name="ㅜㅊ퉆ㅊ투ㅠ">[252]제직재!#REF!</definedName>
    <definedName name="ㅜㅌㅊ퓨ㅜ" localSheetId="4">'[200]설직재-1'!#REF!</definedName>
    <definedName name="ㅜㅌㅊ퓨ㅜ" localSheetId="3">'[200]설직재-1'!#REF!</definedName>
    <definedName name="ㅜㅌㅊ퓨ㅜ" localSheetId="0">'[200]설직재-1'!#REF!</definedName>
    <definedName name="ㅜㅌㅊ퓨ㅜ">'[200]설직재-1'!#REF!</definedName>
    <definedName name="ㅜㅌ츛ㅍㅌ" localSheetId="4">[298]일위!#REF!</definedName>
    <definedName name="ㅜㅌ츛ㅍㅌ" localSheetId="3">[298]일위!#REF!</definedName>
    <definedName name="ㅜㅌ츛ㅍㅌ" localSheetId="0">[298]일위!#REF!</definedName>
    <definedName name="ㅜㅌ츛ㅍㅌ">[298]일위!#REF!</definedName>
    <definedName name="ㅜㅍ추ㅗㄹ">'[276]20관리비율'!$A$1:$D$25</definedName>
    <definedName name="ㅜㅠㅊ퓨ㅜ" localSheetId="4" hidden="1">#REF!</definedName>
    <definedName name="ㅜㅠㅊ퓨ㅜ" localSheetId="3" hidden="1">#REF!</definedName>
    <definedName name="ㅜㅠㅊ퓨ㅜ" localSheetId="0" hidden="1">#REF!</definedName>
    <definedName name="ㅜㅠㅊ퓨ㅜ" hidden="1">#REF!</definedName>
    <definedName name="ㅠㅌ청ㄹ홓" localSheetId="4">[252]제직재!#REF!</definedName>
    <definedName name="ㅠㅌ청ㄹ홓" localSheetId="3">[252]제직재!#REF!</definedName>
    <definedName name="ㅠㅌ청ㄹ홓" localSheetId="0">[252]제직재!#REF!</definedName>
    <definedName name="ㅠㅌ청ㄹ홓">[252]제직재!#REF!</definedName>
    <definedName name="ㅠㅓㅏ" localSheetId="4">#REF!</definedName>
    <definedName name="ㅠㅓㅏ" localSheetId="3">#REF!</definedName>
    <definedName name="ㅠㅓㅏ" localSheetId="0">#REF!</definedName>
    <definedName name="ㅠㅓㅏ">#REF!</definedName>
    <definedName name="ㅠㅠ" localSheetId="4">[299]제품별!#REF!</definedName>
    <definedName name="ㅠㅠ" localSheetId="3">[299]제품별!#REF!</definedName>
    <definedName name="ㅠㅠ" localSheetId="0">[299]제품별!#REF!</definedName>
    <definedName name="ㅠㅠ">[299]제품별!#REF!</definedName>
    <definedName name="ㅡ" localSheetId="4">#REF!</definedName>
    <definedName name="ㅡ" localSheetId="3">#REF!</definedName>
    <definedName name="ㅡ" localSheetId="0">#REF!</definedName>
    <definedName name="ㅡ">#REF!</definedName>
    <definedName name="ㅡㅁㅊ개14" localSheetId="4">[113]!Macro13</definedName>
    <definedName name="ㅡㅁㅊ개14" localSheetId="3">[113]!Macro13</definedName>
    <definedName name="ㅡㅁㅊ개14" localSheetId="0">[113]!Macro13</definedName>
    <definedName name="ㅡㅁㅊ개14">[113]!Macro13</definedName>
    <definedName name="ㅡㅡㅡ" localSheetId="4">'[16]제-노임'!#REF!</definedName>
    <definedName name="ㅡㅡㅡ" localSheetId="3">'[16]제-노임'!#REF!</definedName>
    <definedName name="ㅡㅡㅡ" localSheetId="0">'[16]제-노임'!#REF!</definedName>
    <definedName name="ㅡㅡㅡ">'[16]제-노임'!#REF!</definedName>
    <definedName name="ㅣ">[46]DATE!$H$24:$H$85</definedName>
    <definedName name="ㅣ1517" localSheetId="4">#REF!</definedName>
    <definedName name="ㅣ1517" localSheetId="3">#REF!</definedName>
    <definedName name="ㅣ1517" localSheetId="0">#REF!</definedName>
    <definedName name="ㅣ1517">#REF!</definedName>
    <definedName name="ㅣ1549" localSheetId="4">#REF!</definedName>
    <definedName name="ㅣ1549" localSheetId="3">#REF!</definedName>
    <definedName name="ㅣ1549" localSheetId="0">#REF!</definedName>
    <definedName name="ㅣ1549">#REF!</definedName>
    <definedName name="ㅣ618" localSheetId="4">#REF!</definedName>
    <definedName name="ㅣ618" localSheetId="3">#REF!</definedName>
    <definedName name="ㅣ618" localSheetId="0">#REF!</definedName>
    <definedName name="ㅣ618">#REF!</definedName>
    <definedName name="ㅣㅑㅕㅗ" localSheetId="4" hidden="1">#REF!</definedName>
    <definedName name="ㅣㅑㅕㅗ" localSheetId="3" hidden="1">#REF!</definedName>
    <definedName name="ㅣㅑㅕㅗ" localSheetId="0" hidden="1">#REF!</definedName>
    <definedName name="ㅣㅑㅕㅗ" hidden="1">#REF!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7" l="1"/>
  <c r="D11" i="3" s="1"/>
  <c r="B16" i="4"/>
  <c r="B15" i="4"/>
  <c r="B14" i="4"/>
  <c r="G7" i="4" l="1"/>
  <c r="G10" i="12"/>
  <c r="F11" i="8" l="1"/>
  <c r="F10" i="8"/>
  <c r="F9" i="8"/>
  <c r="F8" i="8"/>
  <c r="F7" i="8"/>
  <c r="F6" i="8"/>
  <c r="G11" i="12"/>
  <c r="G9" i="12"/>
  <c r="G8" i="12"/>
  <c r="G7" i="12"/>
  <c r="G6" i="12"/>
  <c r="F11" i="7"/>
  <c r="F10" i="7"/>
  <c r="F9" i="7"/>
  <c r="F8" i="7"/>
  <c r="F7" i="7"/>
  <c r="F4" i="7" l="1"/>
  <c r="D12" i="3" s="1"/>
  <c r="G4" i="12"/>
  <c r="D13" i="3" s="1"/>
  <c r="F4" i="8"/>
  <c r="D15" i="3" s="1"/>
  <c r="F6" i="14" l="1"/>
  <c r="F4" i="14" l="1"/>
  <c r="D14" i="3"/>
  <c r="D9" i="3"/>
  <c r="F7" i="9" l="1"/>
  <c r="D17" i="3" s="1"/>
  <c r="F8" i="9"/>
  <c r="D18" i="3" s="1"/>
  <c r="F6" i="9"/>
  <c r="D16" i="3" s="1"/>
  <c r="G6" i="4"/>
  <c r="D8" i="3" l="1"/>
  <c r="F4" i="9"/>
  <c r="D10" i="3" l="1"/>
  <c r="G5" i="4"/>
  <c r="G4" i="4"/>
  <c r="D7" i="3" l="1"/>
  <c r="H4" i="4" l="1"/>
  <c r="D5" i="3" s="1"/>
  <c r="D21" i="3" s="1"/>
  <c r="E19" i="3" s="1"/>
  <c r="D6" i="3"/>
  <c r="D22" i="3" l="1"/>
  <c r="E14" i="3"/>
  <c r="E18" i="3"/>
  <c r="E16" i="3"/>
  <c r="E9" i="3"/>
  <c r="E13" i="3"/>
  <c r="E8" i="3"/>
  <c r="E12" i="3"/>
  <c r="E17" i="3"/>
  <c r="E15" i="3"/>
  <c r="E7" i="3"/>
  <c r="E20" i="3"/>
  <c r="E11" i="3"/>
  <c r="E10" i="3"/>
  <c r="E5" i="3"/>
  <c r="E6" i="3"/>
  <c r="E21" i="3" l="1"/>
  <c r="D23" i="3"/>
  <c r="E22" i="3"/>
</calcChain>
</file>

<file path=xl/sharedStrings.xml><?xml version="1.0" encoding="utf-8"?>
<sst xmlns="http://schemas.openxmlformats.org/spreadsheetml/2006/main" count="153" uniqueCount="111">
  <si>
    <t>비    고</t>
    <phoneticPr fontId="7" type="noConversion"/>
  </si>
  <si>
    <t>구성비(%)</t>
    <phoneticPr fontId="7" type="noConversion"/>
  </si>
  <si>
    <t>구          분</t>
    <phoneticPr fontId="7" type="noConversion"/>
  </si>
  <si>
    <t>금     액(원)</t>
    <phoneticPr fontId="7" type="noConversion"/>
  </si>
  <si>
    <t>인   건   비(A)</t>
    <phoneticPr fontId="7" type="noConversion"/>
  </si>
  <si>
    <t>참여율</t>
    <phoneticPr fontId="4" type="noConversion"/>
  </si>
  <si>
    <t>소계</t>
    <phoneticPr fontId="4" type="noConversion"/>
  </si>
  <si>
    <t>직접인건비</t>
    <phoneticPr fontId="4" type="noConversion"/>
  </si>
  <si>
    <t>책임연구원</t>
    <phoneticPr fontId="4" type="noConversion"/>
  </si>
  <si>
    <t>연구원</t>
    <phoneticPr fontId="4" type="noConversion"/>
  </si>
  <si>
    <t>연구보조원</t>
    <phoneticPr fontId="4" type="noConversion"/>
  </si>
  <si>
    <t>경         비(B)</t>
    <phoneticPr fontId="7" type="noConversion"/>
  </si>
  <si>
    <t>일 반 관 리 비(C)</t>
    <phoneticPr fontId="4" type="noConversion"/>
  </si>
  <si>
    <t>부 가 가 치 세(F)</t>
    <phoneticPr fontId="7" type="noConversion"/>
  </si>
  <si>
    <t>이            윤(D)</t>
    <phoneticPr fontId="4" type="noConversion"/>
  </si>
  <si>
    <t>인 건 비 (A)</t>
    <phoneticPr fontId="4" type="noConversion"/>
  </si>
  <si>
    <t>항목</t>
    <phoneticPr fontId="4" type="noConversion"/>
  </si>
  <si>
    <t>산출내역</t>
    <phoneticPr fontId="4" type="noConversion"/>
  </si>
  <si>
    <t>금액(원)</t>
    <phoneticPr fontId="4" type="noConversion"/>
  </si>
  <si>
    <t>단가</t>
    <phoneticPr fontId="4" type="noConversion"/>
  </si>
  <si>
    <t>내용</t>
    <phoneticPr fontId="4" type="noConversion"/>
  </si>
  <si>
    <t>산출금액(원)</t>
    <phoneticPr fontId="4" type="noConversion"/>
  </si>
  <si>
    <t>수량(개)</t>
    <phoneticPr fontId="4" type="noConversion"/>
  </si>
  <si>
    <t>단가(원)</t>
    <phoneticPr fontId="4" type="noConversion"/>
  </si>
  <si>
    <t>수량(회)</t>
    <phoneticPr fontId="4" type="noConversion"/>
  </si>
  <si>
    <t>경비</t>
    <phoneticPr fontId="4" type="noConversion"/>
  </si>
  <si>
    <t>총   용  역  비(E+F)</t>
    <phoneticPr fontId="7" type="noConversion"/>
  </si>
  <si>
    <t>총     원     가(E=A+B+C+D)</t>
    <phoneticPr fontId="7" type="noConversion"/>
  </si>
  <si>
    <t>보조원</t>
    <phoneticPr fontId="4" type="noConversion"/>
  </si>
  <si>
    <t>비고</t>
    <phoneticPr fontId="4" type="noConversion"/>
  </si>
  <si>
    <t>수량(식)</t>
    <phoneticPr fontId="4" type="noConversion"/>
  </si>
  <si>
    <t>산출내역</t>
    <phoneticPr fontId="4" type="noConversion"/>
  </si>
  <si>
    <t>시설구축비</t>
    <phoneticPr fontId="4" type="noConversion"/>
  </si>
  <si>
    <t>행사장소대관(대관비)</t>
    <phoneticPr fontId="4" type="noConversion"/>
  </si>
  <si>
    <t>홍보비</t>
    <phoneticPr fontId="4" type="noConversion"/>
  </si>
  <si>
    <t>기타</t>
    <phoneticPr fontId="4" type="noConversion"/>
  </si>
  <si>
    <t>보험비</t>
    <phoneticPr fontId="4" type="noConversion"/>
  </si>
  <si>
    <t>행사보험료</t>
    <phoneticPr fontId="4" type="noConversion"/>
  </si>
  <si>
    <t>행사홍보비</t>
    <phoneticPr fontId="4" type="noConversion"/>
  </si>
  <si>
    <t>행사 물품구입비</t>
    <phoneticPr fontId="4" type="noConversion"/>
  </si>
  <si>
    <t>여비교통비</t>
    <phoneticPr fontId="4" type="noConversion"/>
  </si>
  <si>
    <t>우편비</t>
    <phoneticPr fontId="4" type="noConversion"/>
  </si>
  <si>
    <t>행사장 조성</t>
    <phoneticPr fontId="4" type="noConversion"/>
  </si>
  <si>
    <t>경  비 (B,시설구축비)</t>
    <phoneticPr fontId="4" type="noConversion"/>
  </si>
  <si>
    <t>운영인력비
(외주인력비)</t>
    <phoneticPr fontId="4" type="noConversion"/>
  </si>
  <si>
    <t>보험비</t>
    <phoneticPr fontId="4" type="noConversion"/>
  </si>
  <si>
    <t>경  비 (B,보험비)</t>
    <phoneticPr fontId="4" type="noConversion"/>
  </si>
  <si>
    <t>경  비 (B,홍보비)</t>
    <phoneticPr fontId="4" type="noConversion"/>
  </si>
  <si>
    <t>행사홍보비</t>
    <phoneticPr fontId="4" type="noConversion"/>
  </si>
  <si>
    <t xml:space="preserve"> 경  비 (B,기타)</t>
    <phoneticPr fontId="4" type="noConversion"/>
  </si>
  <si>
    <t>행사 물품 구입비</t>
    <phoneticPr fontId="4" type="noConversion"/>
  </si>
  <si>
    <t>여비교통비</t>
    <phoneticPr fontId="4" type="noConversion"/>
  </si>
  <si>
    <t>우편비</t>
    <phoneticPr fontId="4" type="noConversion"/>
  </si>
  <si>
    <t>운영인력비
(외주인력비)</t>
    <phoneticPr fontId="4" type="noConversion"/>
  </si>
  <si>
    <t>행사 인력 배치</t>
    <phoneticPr fontId="4" type="noConversion"/>
  </si>
  <si>
    <t>총 원가 100% 기준</t>
    <phoneticPr fontId="4" type="noConversion"/>
  </si>
  <si>
    <t>총 원가×10%</t>
    <phoneticPr fontId="7" type="noConversion"/>
  </si>
  <si>
    <t>경비</t>
    <phoneticPr fontId="4" type="noConversion"/>
  </si>
  <si>
    <t>내용</t>
    <phoneticPr fontId="4" type="noConversion"/>
  </si>
  <si>
    <t>행사장소대관비(대관비)</t>
    <phoneticPr fontId="4" type="noConversion"/>
  </si>
  <si>
    <t>행사장조성</t>
    <phoneticPr fontId="4" type="noConversion"/>
  </si>
  <si>
    <t>무대</t>
    <phoneticPr fontId="4" type="noConversion"/>
  </si>
  <si>
    <t>조명</t>
    <phoneticPr fontId="4" type="noConversion"/>
  </si>
  <si>
    <t>음악</t>
    <phoneticPr fontId="4" type="noConversion"/>
  </si>
  <si>
    <t>음향</t>
    <phoneticPr fontId="4" type="noConversion"/>
  </si>
  <si>
    <t>촬영</t>
    <phoneticPr fontId="4" type="noConversion"/>
  </si>
  <si>
    <t>프로모델</t>
    <phoneticPr fontId="4" type="noConversion"/>
  </si>
  <si>
    <t>학생모델</t>
    <phoneticPr fontId="4" type="noConversion"/>
  </si>
  <si>
    <t>운영 및 안전관리요원</t>
    <phoneticPr fontId="4" type="noConversion"/>
  </si>
  <si>
    <t>웹 배너</t>
    <phoneticPr fontId="4" type="noConversion"/>
  </si>
  <si>
    <t>홍보 포스터 출력</t>
    <phoneticPr fontId="4" type="noConversion"/>
  </si>
  <si>
    <t>현수막</t>
    <phoneticPr fontId="4" type="noConversion"/>
  </si>
  <si>
    <t>배너</t>
    <phoneticPr fontId="4" type="noConversion"/>
  </si>
  <si>
    <t>초청장 제작</t>
    <phoneticPr fontId="4" type="noConversion"/>
  </si>
  <si>
    <t>행사홍보비</t>
    <phoneticPr fontId="4" type="noConversion"/>
  </si>
  <si>
    <t>홍보비</t>
    <phoneticPr fontId="4" type="noConversion"/>
  </si>
  <si>
    <t>시설구축비</t>
    <phoneticPr fontId="4" type="noConversion"/>
  </si>
  <si>
    <t>수량(명)</t>
    <phoneticPr fontId="4" type="noConversion"/>
  </si>
  <si>
    <t>내용</t>
    <phoneticPr fontId="4" type="noConversion"/>
  </si>
  <si>
    <t>행사장소 대관비 및 행사장 조성비용</t>
    <phoneticPr fontId="4" type="noConversion"/>
  </si>
  <si>
    <t>행사 인력 배치
(선발 운영)</t>
    <phoneticPr fontId="4" type="noConversion"/>
  </si>
  <si>
    <t>진행보조요원</t>
    <phoneticPr fontId="4" type="noConversion"/>
  </si>
  <si>
    <t>기타 행사관련 경비(행사물품, 여비교통비, 우편비)</t>
    <phoneticPr fontId="4" type="noConversion"/>
  </si>
  <si>
    <t>행사보험료
(안전사고 대비)</t>
    <phoneticPr fontId="4" type="noConversion"/>
  </si>
  <si>
    <t>기간(개월)</t>
    <phoneticPr fontId="4" type="noConversion"/>
  </si>
  <si>
    <t>인원(명)</t>
    <phoneticPr fontId="4" type="noConversion"/>
  </si>
  <si>
    <t xml:space="preserve"> 헬퍼 인원</t>
    <phoneticPr fontId="4" type="noConversion"/>
  </si>
  <si>
    <t>헤어, 메이크업</t>
    <phoneticPr fontId="4" type="noConversion"/>
  </si>
  <si>
    <t>온라인 웹 포스터</t>
    <phoneticPr fontId="4" type="noConversion"/>
  </si>
  <si>
    <t>산출액(원)</t>
    <phoneticPr fontId="4" type="noConversion"/>
  </si>
  <si>
    <t>경  비 (B,운영인력비)</t>
    <phoneticPr fontId="4" type="noConversion"/>
  </si>
  <si>
    <t>구분</t>
    <phoneticPr fontId="4" type="noConversion"/>
  </si>
  <si>
    <t>학술연구 월 
임금</t>
    <phoneticPr fontId="4" type="noConversion"/>
  </si>
  <si>
    <t xml:space="preserve">건 명 : 2023 대전패션컬렉션 운영 용역 </t>
    <phoneticPr fontId="7" type="noConversion"/>
  </si>
  <si>
    <t>비 고</t>
    <phoneticPr fontId="4" type="noConversion"/>
  </si>
  <si>
    <t>자동완성</t>
    <phoneticPr fontId="4" type="noConversion"/>
  </si>
  <si>
    <t>자동완성</t>
    <phoneticPr fontId="4" type="noConversion"/>
  </si>
  <si>
    <t>등 급</t>
  </si>
  <si>
    <t>책임연구원</t>
  </si>
  <si>
    <t>연구원</t>
  </si>
  <si>
    <t>연구보조원</t>
  </si>
  <si>
    <t>보조원</t>
  </si>
  <si>
    <t>&lt;첨부사항&gt;</t>
    <phoneticPr fontId="4" type="noConversion"/>
  </si>
  <si>
    <t xml:space="preserve"> ※ 추후 변경될 수 있음(기재된 상태로 작성바랍니다)</t>
    <phoneticPr fontId="4" type="noConversion"/>
  </si>
  <si>
    <t>※ 첨부사항 참고 바랍니다</t>
    <phoneticPr fontId="4" type="noConversion"/>
  </si>
  <si>
    <t xml:space="preserve">※ 작성 시 첨부사항 참고바랍니다. </t>
    <phoneticPr fontId="4" type="noConversion"/>
  </si>
  <si>
    <t>2023 대전패션컬렉션 행사운영 용역 공내역서</t>
    <phoneticPr fontId="4" type="noConversion"/>
  </si>
  <si>
    <t>인건비+경비 합계의 8%이하 (우측 전시 및 행사대행용역 원가계산 자료 참조)</t>
  </si>
  <si>
    <t>인건비+경비+일반관리비 합계의 10% 이하 (우측 전시 및 행사대행용역 원가계산 자료 참조)</t>
  </si>
  <si>
    <t xml:space="preserve">참여율 100% </t>
    <phoneticPr fontId="4" type="noConversion"/>
  </si>
  <si>
    <t xml:space="preserve"> ※ 추후 변경될 수 있음(기재된 상태로 작성바랍니다)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</si>
</sst>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_-;\-* #,##0.0_-;_-* &quot;-&quot;_-;_-@_-"/>
    <numFmt numFmtId="177" formatCode="#,##0_ "/>
    <numFmt numFmtId="178" formatCode="0.0_);[Red]\(0.0\)"/>
    <numFmt numFmtId="179" formatCode="0.0000_);[Red]\(0.0000\)"/>
    <numFmt numFmtId="180" formatCode="0.0%"/>
    <numFmt numFmtId="181" formatCode="#,##0_);[Red]\(#,##0\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b/>
      <sz val="11"/>
      <name val="새굴림"/>
      <family val="1"/>
      <charset val="129"/>
    </font>
    <font>
      <b/>
      <u/>
      <sz val="1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26"/>
      <name val="굴림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굴림"/>
      <family val="3"/>
      <charset val="129"/>
    </font>
    <font>
      <b/>
      <u/>
      <sz val="11"/>
      <color rgb="FFFF0000"/>
      <name val="굴림"/>
      <family val="3"/>
      <charset val="129"/>
    </font>
    <font>
      <u/>
      <sz val="11"/>
      <name val="굴림"/>
      <family val="3"/>
      <charset val="129"/>
    </font>
    <font>
      <sz val="10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AF3FA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259">
    <xf numFmtId="0" fontId="0" fillId="0" borderId="0" xfId="0">
      <alignment vertical="center"/>
    </xf>
    <xf numFmtId="0" fontId="3" fillId="0" borderId="0" xfId="2" applyFont="1"/>
    <xf numFmtId="2" fontId="5" fillId="0" borderId="0" xfId="2" applyNumberFormat="1" applyFont="1" applyBorder="1" applyAlignment="1">
      <alignment horizontal="center" vertical="center"/>
    </xf>
    <xf numFmtId="41" fontId="5" fillId="0" borderId="0" xfId="3" applyFont="1" applyBorder="1" applyAlignment="1">
      <alignment horizontal="center" vertical="center"/>
    </xf>
    <xf numFmtId="2" fontId="6" fillId="0" borderId="0" xfId="2" applyNumberFormat="1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5" fillId="0" borderId="0" xfId="2" applyFont="1"/>
    <xf numFmtId="41" fontId="5" fillId="0" borderId="0" xfId="3" applyFont="1"/>
    <xf numFmtId="0" fontId="9" fillId="0" borderId="0" xfId="2" applyFont="1"/>
    <xf numFmtId="0" fontId="5" fillId="0" borderId="8" xfId="2" applyFont="1" applyBorder="1"/>
    <xf numFmtId="0" fontId="5" fillId="0" borderId="0" xfId="2" applyFont="1" applyBorder="1" applyAlignment="1">
      <alignment vertical="center"/>
    </xf>
    <xf numFmtId="176" fontId="8" fillId="0" borderId="0" xfId="3" applyNumberFormat="1" applyFont="1" applyBorder="1" applyAlignment="1">
      <alignment vertical="center"/>
    </xf>
    <xf numFmtId="0" fontId="3" fillId="0" borderId="0" xfId="2" applyFont="1" applyBorder="1"/>
    <xf numFmtId="41" fontId="3" fillId="0" borderId="0" xfId="2" applyNumberFormat="1" applyFont="1" applyBorder="1"/>
    <xf numFmtId="176" fontId="3" fillId="0" borderId="0" xfId="2" applyNumberFormat="1" applyFont="1" applyBorder="1"/>
    <xf numFmtId="0" fontId="5" fillId="0" borderId="0" xfId="2" applyFont="1" applyBorder="1"/>
    <xf numFmtId="41" fontId="5" fillId="0" borderId="0" xfId="2" applyNumberFormat="1" applyFont="1" applyBorder="1"/>
    <xf numFmtId="0" fontId="10" fillId="6" borderId="19" xfId="1" applyFont="1" applyFill="1" applyBorder="1" applyAlignment="1">
      <alignment horizontal="center" vertical="center" wrapText="1"/>
    </xf>
    <xf numFmtId="0" fontId="10" fillId="6" borderId="4" xfId="1" applyFont="1" applyFill="1" applyBorder="1" applyAlignment="1">
      <alignment horizontal="center" vertical="center"/>
    </xf>
    <xf numFmtId="0" fontId="6" fillId="3" borderId="11" xfId="2" quotePrefix="1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horizontal="left" vertical="center"/>
    </xf>
    <xf numFmtId="0" fontId="6" fillId="4" borderId="1" xfId="2" quotePrefix="1" applyFont="1" applyFill="1" applyBorder="1" applyAlignment="1">
      <alignment horizontal="left" vertical="center"/>
    </xf>
    <xf numFmtId="0" fontId="6" fillId="4" borderId="17" xfId="2" quotePrefix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10" fillId="6" borderId="19" xfId="1" applyFont="1" applyFill="1" applyBorder="1" applyAlignment="1">
      <alignment horizontal="center" vertical="center"/>
    </xf>
    <xf numFmtId="41" fontId="5" fillId="0" borderId="0" xfId="3" applyFont="1" applyBorder="1"/>
    <xf numFmtId="0" fontId="12" fillId="0" borderId="0" xfId="0" applyFont="1" applyBorder="1" applyAlignment="1">
      <alignment horizontal="center" vertical="center"/>
    </xf>
    <xf numFmtId="177" fontId="12" fillId="0" borderId="0" xfId="0" applyNumberFormat="1" applyFont="1" applyBorder="1" applyAlignment="1">
      <alignment horizontal="right" vertical="center"/>
    </xf>
    <xf numFmtId="41" fontId="6" fillId="5" borderId="14" xfId="2" quotePrefix="1" applyNumberFormat="1" applyFont="1" applyFill="1" applyBorder="1" applyAlignment="1">
      <alignment horizontal="left" vertical="center"/>
    </xf>
    <xf numFmtId="41" fontId="0" fillId="0" borderId="0" xfId="4" applyFont="1">
      <alignment vertical="center"/>
    </xf>
    <xf numFmtId="0" fontId="5" fillId="0" borderId="0" xfId="2" applyFont="1" applyFill="1" applyBorder="1"/>
    <xf numFmtId="0" fontId="11" fillId="0" borderId="0" xfId="0" applyFont="1" applyFill="1" applyBorder="1" applyAlignment="1">
      <alignment vertical="center"/>
    </xf>
    <xf numFmtId="0" fontId="0" fillId="0" borderId="0" xfId="0" applyFill="1" applyBorder="1">
      <alignment vertical="center"/>
    </xf>
    <xf numFmtId="41" fontId="0" fillId="0" borderId="0" xfId="4" applyFont="1" applyFill="1" applyBorder="1">
      <alignment vertical="center"/>
    </xf>
    <xf numFmtId="0" fontId="3" fillId="0" borderId="0" xfId="2" applyFont="1" applyFill="1" applyBorder="1"/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41" fontId="12" fillId="0" borderId="0" xfId="4" applyFont="1" applyFill="1" applyBorder="1" applyAlignment="1">
      <alignment horizontal="center" vertical="center"/>
    </xf>
    <xf numFmtId="3" fontId="12" fillId="0" borderId="0" xfId="0" applyNumberFormat="1" applyFont="1" applyBorder="1" applyAlignment="1">
      <alignment horizontal="center" vertical="center"/>
    </xf>
    <xf numFmtId="41" fontId="12" fillId="0" borderId="0" xfId="4" applyFont="1" applyBorder="1" applyAlignment="1">
      <alignment horizontal="center" vertical="center"/>
    </xf>
    <xf numFmtId="41" fontId="13" fillId="0" borderId="2" xfId="4" applyFont="1" applyFill="1" applyBorder="1" applyAlignment="1">
      <alignment horizontal="center" vertical="center"/>
    </xf>
    <xf numFmtId="41" fontId="5" fillId="0" borderId="0" xfId="2" applyNumberFormat="1" applyFont="1"/>
    <xf numFmtId="41" fontId="11" fillId="0" borderId="0" xfId="0" applyNumberFormat="1" applyFont="1" applyFill="1" applyBorder="1" applyAlignment="1">
      <alignment horizontal="center" vertical="center"/>
    </xf>
    <xf numFmtId="41" fontId="0" fillId="0" borderId="0" xfId="0" quotePrefix="1" applyNumberForma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20" fillId="0" borderId="1" xfId="2" quotePrefix="1" applyFont="1" applyFill="1" applyBorder="1" applyAlignment="1">
      <alignment horizontal="left" vertical="center" wrapText="1"/>
    </xf>
    <xf numFmtId="0" fontId="21" fillId="0" borderId="0" xfId="2" applyFont="1" applyAlignment="1">
      <alignment vertical="center"/>
    </xf>
    <xf numFmtId="0" fontId="20" fillId="0" borderId="26" xfId="2" quotePrefix="1" applyFont="1" applyFill="1" applyBorder="1" applyAlignment="1">
      <alignment vertical="center" wrapText="1"/>
    </xf>
    <xf numFmtId="0" fontId="20" fillId="0" borderId="1" xfId="2" quotePrefix="1" applyFont="1" applyFill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41" fontId="6" fillId="0" borderId="0" xfId="4" applyFont="1" applyAlignment="1"/>
    <xf numFmtId="41" fontId="20" fillId="0" borderId="0" xfId="4" applyFont="1" applyBorder="1" applyAlignment="1">
      <alignment horizontal="right" vertical="center"/>
    </xf>
    <xf numFmtId="41" fontId="22" fillId="0" borderId="0" xfId="4" applyFont="1" applyAlignment="1">
      <alignment vertical="center"/>
    </xf>
    <xf numFmtId="41" fontId="6" fillId="0" borderId="0" xfId="4" applyFont="1" applyAlignment="1">
      <alignment vertical="center"/>
    </xf>
    <xf numFmtId="41" fontId="6" fillId="0" borderId="0" xfId="4" applyFont="1" applyBorder="1" applyAlignment="1">
      <alignment vertical="center"/>
    </xf>
    <xf numFmtId="41" fontId="6" fillId="0" borderId="0" xfId="4" applyFont="1" applyBorder="1" applyAlignment="1">
      <alignment horizontal="right" vertical="center"/>
    </xf>
    <xf numFmtId="41" fontId="6" fillId="0" borderId="0" xfId="4" applyFont="1" applyBorder="1" applyAlignment="1">
      <alignment horizontal="left" vertical="center" wrapText="1"/>
    </xf>
    <xf numFmtId="41" fontId="6" fillId="0" borderId="0" xfId="4" applyFont="1" applyBorder="1" applyAlignment="1">
      <alignment vertical="center" wrapText="1"/>
    </xf>
    <xf numFmtId="41" fontId="6" fillId="0" borderId="27" xfId="4" applyFont="1" applyBorder="1" applyAlignment="1">
      <alignment vertical="center"/>
    </xf>
    <xf numFmtId="41" fontId="20" fillId="0" borderId="0" xfId="4" applyFont="1" applyBorder="1" applyAlignment="1">
      <alignment horizontal="center" vertical="center"/>
    </xf>
    <xf numFmtId="41" fontId="6" fillId="0" borderId="0" xfId="4" applyFont="1" applyFill="1" applyBorder="1" applyAlignment="1">
      <alignment horizontal="right" vertical="center"/>
    </xf>
    <xf numFmtId="41" fontId="3" fillId="0" borderId="0" xfId="2" applyNumberFormat="1" applyFont="1" applyFill="1" applyBorder="1"/>
    <xf numFmtId="41" fontId="6" fillId="0" borderId="0" xfId="4" applyFont="1" applyBorder="1" applyAlignment="1"/>
    <xf numFmtId="41" fontId="6" fillId="0" borderId="0" xfId="4" applyFont="1" applyFill="1" applyBorder="1" applyAlignment="1">
      <alignment vertical="center"/>
    </xf>
    <xf numFmtId="0" fontId="11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3" fillId="0" borderId="2" xfId="4" applyFont="1" applyFill="1" applyBorder="1" applyAlignment="1">
      <alignment horizontal="center" vertical="center"/>
    </xf>
    <xf numFmtId="41" fontId="23" fillId="0" borderId="2" xfId="4" applyFont="1" applyFill="1" applyBorder="1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0" xfId="0" quotePrefix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9" fontId="12" fillId="0" borderId="0" xfId="0" applyNumberFormat="1" applyFont="1">
      <alignment vertical="center"/>
    </xf>
    <xf numFmtId="0" fontId="20" fillId="0" borderId="1" xfId="2" quotePrefix="1" applyFont="1" applyBorder="1" applyAlignment="1">
      <alignment vertical="center" wrapText="1"/>
    </xf>
    <xf numFmtId="41" fontId="12" fillId="0" borderId="0" xfId="0" applyNumberFormat="1" applyFont="1">
      <alignment vertical="center"/>
    </xf>
    <xf numFmtId="0" fontId="12" fillId="7" borderId="2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77" fontId="11" fillId="9" borderId="2" xfId="0" applyNumberFormat="1" applyFont="1" applyFill="1" applyBorder="1" applyAlignment="1">
      <alignment horizontal="center" vertical="center"/>
    </xf>
    <xf numFmtId="41" fontId="23" fillId="9" borderId="2" xfId="4" applyFont="1" applyFill="1" applyBorder="1" applyAlignment="1">
      <alignment horizontal="center" vertical="center"/>
    </xf>
    <xf numFmtId="41" fontId="23" fillId="9" borderId="2" xfId="4" applyFont="1" applyFill="1" applyBorder="1" applyAlignment="1">
      <alignment horizontal="right" vertical="center"/>
    </xf>
    <xf numFmtId="41" fontId="13" fillId="9" borderId="2" xfId="4" applyFont="1" applyFill="1" applyBorder="1" applyAlignment="1">
      <alignment horizontal="center" vertical="center"/>
    </xf>
    <xf numFmtId="41" fontId="11" fillId="9" borderId="2" xfId="4" applyFont="1" applyFill="1" applyBorder="1" applyAlignment="1">
      <alignment horizontal="right" vertical="center"/>
    </xf>
    <xf numFmtId="41" fontId="11" fillId="9" borderId="2" xfId="4" applyFont="1" applyFill="1" applyBorder="1" applyAlignment="1">
      <alignment horizontal="center" vertical="center"/>
    </xf>
    <xf numFmtId="177" fontId="11" fillId="9" borderId="2" xfId="0" applyNumberFormat="1" applyFont="1" applyFill="1" applyBorder="1" applyAlignment="1">
      <alignment horizontal="right" vertical="center"/>
    </xf>
    <xf numFmtId="177" fontId="20" fillId="9" borderId="2" xfId="0" applyNumberFormat="1" applyFont="1" applyFill="1" applyBorder="1" applyAlignment="1">
      <alignment horizontal="right" vertical="center"/>
    </xf>
    <xf numFmtId="178" fontId="20" fillId="9" borderId="6" xfId="3" applyNumberFormat="1" applyFont="1" applyFill="1" applyBorder="1" applyAlignment="1">
      <alignment horizontal="right" vertical="center"/>
    </xf>
    <xf numFmtId="41" fontId="6" fillId="9" borderId="2" xfId="3" applyFont="1" applyFill="1" applyBorder="1" applyAlignment="1">
      <alignment horizontal="right" vertical="center"/>
    </xf>
    <xf numFmtId="178" fontId="6" fillId="9" borderId="6" xfId="3" applyNumberFormat="1" applyFont="1" applyFill="1" applyBorder="1" applyAlignment="1">
      <alignment horizontal="right" vertical="center"/>
    </xf>
    <xf numFmtId="178" fontId="20" fillId="9" borderId="25" xfId="3" applyNumberFormat="1" applyFont="1" applyFill="1" applyBorder="1" applyAlignment="1">
      <alignment vertical="center"/>
    </xf>
    <xf numFmtId="41" fontId="20" fillId="9" borderId="2" xfId="3" applyFont="1" applyFill="1" applyBorder="1" applyAlignment="1">
      <alignment vertical="center"/>
    </xf>
    <xf numFmtId="178" fontId="5" fillId="9" borderId="2" xfId="3" applyNumberFormat="1" applyFont="1" applyFill="1" applyBorder="1" applyAlignment="1">
      <alignment vertical="center"/>
    </xf>
    <xf numFmtId="41" fontId="5" fillId="9" borderId="2" xfId="3" applyFont="1" applyFill="1" applyBorder="1" applyAlignment="1">
      <alignment horizontal="right" vertical="center"/>
    </xf>
    <xf numFmtId="41" fontId="5" fillId="9" borderId="16" xfId="3" applyFont="1" applyFill="1" applyBorder="1" applyAlignment="1">
      <alignment horizontal="right" vertical="center"/>
    </xf>
    <xf numFmtId="178" fontId="5" fillId="9" borderId="16" xfId="3" applyNumberFormat="1" applyFont="1" applyFill="1" applyBorder="1" applyAlignment="1">
      <alignment vertical="center"/>
    </xf>
    <xf numFmtId="41" fontId="5" fillId="10" borderId="13" xfId="3" applyFont="1" applyFill="1" applyBorder="1" applyAlignment="1">
      <alignment horizontal="right" vertical="center"/>
    </xf>
    <xf numFmtId="179" fontId="5" fillId="10" borderId="13" xfId="3" applyNumberFormat="1" applyFont="1" applyFill="1" applyBorder="1" applyAlignment="1">
      <alignment vertical="center"/>
    </xf>
    <xf numFmtId="178" fontId="5" fillId="10" borderId="2" xfId="3" applyNumberFormat="1" applyFont="1" applyFill="1" applyBorder="1" applyAlignment="1">
      <alignment vertical="center"/>
    </xf>
    <xf numFmtId="41" fontId="5" fillId="10" borderId="2" xfId="2" applyNumberFormat="1" applyFont="1" applyFill="1" applyBorder="1" applyAlignment="1">
      <alignment vertical="center"/>
    </xf>
    <xf numFmtId="178" fontId="5" fillId="10" borderId="6" xfId="3" applyNumberFormat="1" applyFont="1" applyFill="1" applyBorder="1" applyAlignment="1">
      <alignment horizontal="right" vertical="center"/>
    </xf>
    <xf numFmtId="41" fontId="5" fillId="10" borderId="10" xfId="3" applyFont="1" applyFill="1" applyBorder="1" applyAlignment="1">
      <alignment vertical="center"/>
    </xf>
    <xf numFmtId="178" fontId="5" fillId="10" borderId="7" xfId="3" applyNumberFormat="1" applyFont="1" applyFill="1" applyBorder="1" applyAlignment="1">
      <alignment vertical="center"/>
    </xf>
    <xf numFmtId="0" fontId="5" fillId="10" borderId="0" xfId="2" applyFont="1" applyFill="1" applyAlignment="1">
      <alignment vertical="center"/>
    </xf>
    <xf numFmtId="0" fontId="3" fillId="9" borderId="0" xfId="2" applyFont="1" applyFill="1"/>
    <xf numFmtId="177" fontId="13" fillId="11" borderId="2" xfId="0" applyNumberFormat="1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/>
    </xf>
    <xf numFmtId="41" fontId="12" fillId="0" borderId="25" xfId="4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180" fontId="12" fillId="0" borderId="25" xfId="0" applyNumberFormat="1" applyFont="1" applyBorder="1" applyAlignment="1">
      <alignment horizontal="center" vertical="center"/>
    </xf>
    <xf numFmtId="41" fontId="12" fillId="9" borderId="25" xfId="4" applyNumberFormat="1" applyFont="1" applyFill="1" applyBorder="1" applyAlignment="1">
      <alignment horizontal="center" vertical="center"/>
    </xf>
    <xf numFmtId="41" fontId="12" fillId="0" borderId="2" xfId="4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80" fontId="12" fillId="0" borderId="2" xfId="0" applyNumberFormat="1" applyFont="1" applyBorder="1" applyAlignment="1">
      <alignment horizontal="center" vertical="center"/>
    </xf>
    <xf numFmtId="41" fontId="12" fillId="9" borderId="2" xfId="4" applyNumberFormat="1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0" fontId="12" fillId="11" borderId="25" xfId="0" applyFont="1" applyFill="1" applyBorder="1" applyAlignment="1">
      <alignment horizontal="center" vertical="center"/>
    </xf>
    <xf numFmtId="0" fontId="12" fillId="11" borderId="2" xfId="0" applyFont="1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41" fontId="12" fillId="0" borderId="13" xfId="4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80" fontId="12" fillId="0" borderId="13" xfId="0" applyNumberFormat="1" applyFont="1" applyBorder="1" applyAlignment="1">
      <alignment horizontal="center" vertical="center"/>
    </xf>
    <xf numFmtId="41" fontId="12" fillId="9" borderId="13" xfId="4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7" fillId="0" borderId="1" xfId="0" quotePrefix="1" applyFont="1" applyFill="1" applyBorder="1" applyAlignment="1">
      <alignment vertical="center" wrapText="1"/>
    </xf>
    <xf numFmtId="0" fontId="24" fillId="0" borderId="1" xfId="2" quotePrefix="1" applyFont="1" applyFill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177" fontId="13" fillId="11" borderId="39" xfId="0" applyNumberFormat="1" applyFont="1" applyFill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41" fontId="23" fillId="0" borderId="39" xfId="4" applyFont="1" applyFill="1" applyBorder="1" applyAlignment="1">
      <alignment horizontal="right" vertical="center"/>
    </xf>
    <xf numFmtId="41" fontId="23" fillId="9" borderId="39" xfId="4" applyFont="1" applyFill="1" applyBorder="1" applyAlignment="1">
      <alignment horizontal="right" vertical="center"/>
    </xf>
    <xf numFmtId="0" fontId="24" fillId="0" borderId="40" xfId="0" applyFont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16" fillId="0" borderId="26" xfId="0" quotePrefix="1" applyFont="1" applyFill="1" applyBorder="1" applyAlignment="1">
      <alignment vertical="center" wrapText="1"/>
    </xf>
    <xf numFmtId="0" fontId="16" fillId="0" borderId="36" xfId="0" quotePrefix="1" applyFont="1" applyFill="1" applyBorder="1" applyAlignment="1">
      <alignment vertical="center" wrapText="1"/>
    </xf>
    <xf numFmtId="0" fontId="16" fillId="0" borderId="14" xfId="0" quotePrefix="1" applyFont="1" applyFill="1" applyBorder="1" applyAlignment="1">
      <alignment vertical="center" wrapText="1"/>
    </xf>
    <xf numFmtId="0" fontId="13" fillId="0" borderId="39" xfId="0" applyFont="1" applyFill="1" applyBorder="1" applyAlignment="1">
      <alignment horizontal="center" vertical="center"/>
    </xf>
    <xf numFmtId="41" fontId="19" fillId="0" borderId="39" xfId="4" applyFont="1" applyFill="1" applyBorder="1" applyAlignment="1">
      <alignment horizontal="center" vertical="center"/>
    </xf>
    <xf numFmtId="41" fontId="19" fillId="9" borderId="39" xfId="4" applyFont="1" applyFill="1" applyBorder="1" applyAlignment="1">
      <alignment horizontal="center" vertical="center"/>
    </xf>
    <xf numFmtId="0" fontId="16" fillId="0" borderId="40" xfId="0" quotePrefix="1" applyFont="1" applyFill="1" applyBorder="1" applyAlignment="1">
      <alignment vertical="center" wrapText="1"/>
    </xf>
    <xf numFmtId="0" fontId="13" fillId="0" borderId="1" xfId="0" applyFont="1" applyBorder="1">
      <alignment vertical="center"/>
    </xf>
    <xf numFmtId="0" fontId="17" fillId="0" borderId="26" xfId="0" quotePrefix="1" applyFont="1" applyBorder="1" applyAlignment="1">
      <alignment vertical="center" wrapText="1"/>
    </xf>
    <xf numFmtId="0" fontId="17" fillId="0" borderId="36" xfId="0" quotePrefix="1" applyFont="1" applyBorder="1" applyAlignment="1">
      <alignment vertical="center" wrapText="1"/>
    </xf>
    <xf numFmtId="0" fontId="17" fillId="0" borderId="14" xfId="0" quotePrefix="1" applyFont="1" applyBorder="1" applyAlignment="1">
      <alignment vertical="center" wrapText="1"/>
    </xf>
    <xf numFmtId="0" fontId="17" fillId="0" borderId="1" xfId="0" quotePrefix="1" applyFont="1" applyBorder="1" applyAlignment="1">
      <alignment vertical="center" wrapText="1"/>
    </xf>
    <xf numFmtId="0" fontId="14" fillId="0" borderId="39" xfId="0" applyFont="1" applyFill="1" applyBorder="1" applyAlignment="1">
      <alignment horizontal="center" vertical="center"/>
    </xf>
    <xf numFmtId="3" fontId="13" fillId="0" borderId="39" xfId="0" applyNumberFormat="1" applyFont="1" applyBorder="1" applyAlignment="1">
      <alignment horizontal="center" vertical="center"/>
    </xf>
    <xf numFmtId="41" fontId="13" fillId="0" borderId="39" xfId="4" applyFont="1" applyBorder="1" applyAlignment="1">
      <alignment horizontal="center" vertical="center"/>
    </xf>
    <xf numFmtId="41" fontId="13" fillId="9" borderId="39" xfId="4" applyFont="1" applyFill="1" applyBorder="1" applyAlignment="1">
      <alignment horizontal="center" vertical="center"/>
    </xf>
    <xf numFmtId="0" fontId="17" fillId="0" borderId="40" xfId="0" quotePrefix="1" applyFont="1" applyBorder="1" applyAlignment="1">
      <alignment vertical="center" wrapText="1"/>
    </xf>
    <xf numFmtId="0" fontId="20" fillId="11" borderId="1" xfId="2" quotePrefix="1" applyFont="1" applyFill="1" applyBorder="1" applyAlignment="1">
      <alignment horizontal="left" vertical="center" wrapText="1"/>
    </xf>
    <xf numFmtId="0" fontId="6" fillId="11" borderId="1" xfId="2" quotePrefix="1" applyFont="1" applyFill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25" fillId="7" borderId="45" xfId="0" applyFont="1" applyFill="1" applyBorder="1" applyAlignment="1">
      <alignment horizontal="center" vertical="center" wrapText="1"/>
    </xf>
    <xf numFmtId="0" fontId="14" fillId="7" borderId="45" xfId="0" applyFont="1" applyFill="1" applyBorder="1" applyAlignment="1">
      <alignment horizontal="center" vertical="center"/>
    </xf>
    <xf numFmtId="0" fontId="25" fillId="3" borderId="45" xfId="0" applyFont="1" applyFill="1" applyBorder="1" applyAlignment="1">
      <alignment horizontal="center" vertical="center" wrapText="1"/>
    </xf>
    <xf numFmtId="181" fontId="13" fillId="0" borderId="45" xfId="0" applyNumberFormat="1" applyFont="1" applyBorder="1" applyAlignment="1">
      <alignment horizontal="center" vertical="center"/>
    </xf>
    <xf numFmtId="41" fontId="5" fillId="12" borderId="5" xfId="3" applyFont="1" applyFill="1" applyBorder="1" applyAlignment="1">
      <alignment horizontal="right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39" xfId="0" applyFont="1" applyFill="1" applyBorder="1" applyAlignment="1">
      <alignment horizontal="center" vertical="center"/>
    </xf>
    <xf numFmtId="0" fontId="6" fillId="8" borderId="2" xfId="2" applyFont="1" applyFill="1" applyBorder="1" applyAlignment="1">
      <alignment horizontal="center" vertical="center"/>
    </xf>
    <xf numFmtId="0" fontId="20" fillId="8" borderId="25" xfId="2" applyFont="1" applyFill="1" applyBorder="1" applyAlignment="1">
      <alignment horizontal="center" vertical="center"/>
    </xf>
    <xf numFmtId="0" fontId="6" fillId="8" borderId="9" xfId="2" applyFont="1" applyFill="1" applyBorder="1" applyAlignment="1">
      <alignment horizontal="center" vertical="center" wrapText="1"/>
    </xf>
    <xf numFmtId="0" fontId="20" fillId="8" borderId="2" xfId="2" applyFont="1" applyFill="1" applyBorder="1" applyAlignment="1">
      <alignment horizontal="center" vertical="center"/>
    </xf>
    <xf numFmtId="0" fontId="6" fillId="8" borderId="3" xfId="2" applyFont="1" applyFill="1" applyBorder="1" applyAlignment="1">
      <alignment horizontal="center" vertical="center"/>
    </xf>
    <xf numFmtId="0" fontId="6" fillId="8" borderId="6" xfId="2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vertical="center" wrapText="1"/>
    </xf>
    <xf numFmtId="0" fontId="18" fillId="0" borderId="46" xfId="2" applyFont="1" applyBorder="1" applyAlignment="1">
      <alignment horizontal="center"/>
    </xf>
    <xf numFmtId="0" fontId="18" fillId="0" borderId="47" xfId="2" applyFont="1" applyBorder="1" applyAlignment="1">
      <alignment horizontal="center"/>
    </xf>
    <xf numFmtId="0" fontId="18" fillId="0" borderId="48" xfId="2" applyFont="1" applyBorder="1" applyAlignment="1">
      <alignment horizontal="center"/>
    </xf>
    <xf numFmtId="0" fontId="5" fillId="5" borderId="12" xfId="2" applyFont="1" applyFill="1" applyBorder="1" applyAlignment="1">
      <alignment horizontal="center" vertical="center"/>
    </xf>
    <xf numFmtId="0" fontId="5" fillId="5" borderId="13" xfId="2" applyFont="1" applyFill="1" applyBorder="1" applyAlignment="1">
      <alignment horizontal="center" vertical="center"/>
    </xf>
    <xf numFmtId="0" fontId="5" fillId="8" borderId="21" xfId="2" applyFont="1" applyFill="1" applyBorder="1" applyAlignment="1">
      <alignment horizontal="center" vertical="center"/>
    </xf>
    <xf numFmtId="0" fontId="5" fillId="8" borderId="6" xfId="2" applyFont="1" applyFill="1" applyBorder="1" applyAlignment="1">
      <alignment horizontal="center" vertical="center"/>
    </xf>
    <xf numFmtId="0" fontId="5" fillId="4" borderId="3" xfId="2" applyFont="1" applyFill="1" applyBorder="1" applyAlignment="1">
      <alignment horizontal="center" vertical="center"/>
    </xf>
    <xf numFmtId="0" fontId="5" fillId="4" borderId="2" xfId="2" applyFont="1" applyFill="1" applyBorder="1" applyAlignment="1">
      <alignment horizontal="center" vertical="center"/>
    </xf>
    <xf numFmtId="0" fontId="5" fillId="4" borderId="15" xfId="2" applyFont="1" applyFill="1" applyBorder="1" applyAlignment="1">
      <alignment horizontal="center" vertical="center"/>
    </xf>
    <xf numFmtId="0" fontId="5" fillId="4" borderId="16" xfId="2" applyFont="1" applyFill="1" applyBorder="1" applyAlignment="1">
      <alignment horizontal="center" vertical="center"/>
    </xf>
    <xf numFmtId="0" fontId="6" fillId="8" borderId="23" xfId="2" applyFont="1" applyFill="1" applyBorder="1" applyAlignment="1">
      <alignment horizontal="center" vertical="center"/>
    </xf>
    <xf numFmtId="0" fontId="6" fillId="8" borderId="24" xfId="2" applyFont="1" applyFill="1" applyBorder="1" applyAlignment="1">
      <alignment horizontal="center" vertical="center"/>
    </xf>
    <xf numFmtId="0" fontId="6" fillId="8" borderId="9" xfId="2" applyFont="1" applyFill="1" applyBorder="1" applyAlignment="1">
      <alignment horizontal="center" vertical="center"/>
    </xf>
    <xf numFmtId="0" fontId="10" fillId="0" borderId="20" xfId="2" applyFont="1" applyBorder="1" applyAlignment="1">
      <alignment horizontal="left" vertical="center" wrapText="1"/>
    </xf>
    <xf numFmtId="0" fontId="10" fillId="0" borderId="20" xfId="2" applyFont="1" applyBorder="1" applyAlignment="1">
      <alignment horizontal="left" vertical="center"/>
    </xf>
    <xf numFmtId="0" fontId="10" fillId="6" borderId="18" xfId="1" applyFont="1" applyFill="1" applyBorder="1" applyAlignment="1">
      <alignment horizontal="center" vertical="center"/>
    </xf>
    <xf numFmtId="0" fontId="10" fillId="6" borderId="19" xfId="1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center" vertical="center" shrinkToFit="1"/>
    </xf>
    <xf numFmtId="0" fontId="5" fillId="3" borderId="7" xfId="2" applyFont="1" applyFill="1" applyBorder="1" applyAlignment="1">
      <alignment horizontal="center" vertical="center" shrinkToFit="1"/>
    </xf>
    <xf numFmtId="0" fontId="20" fillId="8" borderId="3" xfId="2" applyFont="1" applyFill="1" applyBorder="1" applyAlignment="1">
      <alignment horizontal="center" vertical="center" shrinkToFit="1"/>
    </xf>
    <xf numFmtId="0" fontId="20" fillId="8" borderId="5" xfId="2" applyFont="1" applyFill="1" applyBorder="1" applyAlignment="1">
      <alignment horizontal="center" vertical="center" shrinkToFit="1"/>
    </xf>
    <xf numFmtId="0" fontId="5" fillId="3" borderId="3" xfId="2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0" fontId="20" fillId="8" borderId="21" xfId="2" applyFont="1" applyFill="1" applyBorder="1" applyAlignment="1">
      <alignment horizontal="center" vertical="center" shrinkToFit="1"/>
    </xf>
    <xf numFmtId="0" fontId="20" fillId="8" borderId="6" xfId="2" applyFont="1" applyFill="1" applyBorder="1" applyAlignment="1">
      <alignment horizontal="center" vertical="center" shrinkToFit="1"/>
    </xf>
    <xf numFmtId="0" fontId="6" fillId="8" borderId="23" xfId="2" applyFont="1" applyFill="1" applyBorder="1" applyAlignment="1">
      <alignment horizontal="center" vertical="center" wrapText="1"/>
    </xf>
    <xf numFmtId="0" fontId="6" fillId="8" borderId="9" xfId="2" applyFont="1" applyFill="1" applyBorder="1" applyAlignment="1">
      <alignment horizontal="center" vertical="center" wrapText="1"/>
    </xf>
    <xf numFmtId="0" fontId="11" fillId="7" borderId="34" xfId="0" applyFont="1" applyFill="1" applyBorder="1" applyAlignment="1">
      <alignment horizontal="center" vertical="center" wrapText="1"/>
    </xf>
    <xf numFmtId="0" fontId="11" fillId="7" borderId="30" xfId="0" applyFont="1" applyFill="1" applyBorder="1" applyAlignment="1">
      <alignment horizontal="center" vertical="center"/>
    </xf>
    <xf numFmtId="0" fontId="12" fillId="11" borderId="23" xfId="0" applyFont="1" applyFill="1" applyBorder="1" applyAlignment="1">
      <alignment horizontal="center" vertical="center"/>
    </xf>
    <xf numFmtId="0" fontId="12" fillId="11" borderId="24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41" fontId="11" fillId="9" borderId="28" xfId="4" applyNumberFormat="1" applyFont="1" applyFill="1" applyBorder="1" applyAlignment="1">
      <alignment horizontal="center" vertical="center"/>
    </xf>
    <xf numFmtId="41" fontId="11" fillId="9" borderId="29" xfId="4" applyNumberFormat="1" applyFont="1" applyFill="1" applyBorder="1" applyAlignment="1">
      <alignment horizontal="center" vertical="center"/>
    </xf>
    <xf numFmtId="41" fontId="11" fillId="9" borderId="37" xfId="4" applyNumberFormat="1" applyFont="1" applyFill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2" fillId="0" borderId="26" xfId="0" quotePrefix="1" applyFont="1" applyBorder="1" applyAlignment="1">
      <alignment horizontal="left" vertical="center" wrapText="1"/>
    </xf>
    <xf numFmtId="0" fontId="12" fillId="0" borderId="36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11" borderId="23" xfId="0" applyFont="1" applyFill="1" applyBorder="1" applyAlignment="1">
      <alignment horizontal="center" vertical="center" wrapText="1"/>
    </xf>
    <xf numFmtId="0" fontId="11" fillId="11" borderId="24" xfId="0" applyFont="1" applyFill="1" applyBorder="1" applyAlignment="1">
      <alignment horizontal="center" vertical="center" wrapText="1"/>
    </xf>
    <xf numFmtId="0" fontId="11" fillId="11" borderId="12" xfId="0" applyFont="1" applyFill="1" applyBorder="1" applyAlignment="1">
      <alignment horizontal="center" vertical="center" wrapText="1"/>
    </xf>
    <xf numFmtId="0" fontId="11" fillId="11" borderId="22" xfId="0" applyFont="1" applyFill="1" applyBorder="1" applyAlignment="1">
      <alignment horizontal="center" vertical="center" wrapText="1"/>
    </xf>
    <xf numFmtId="0" fontId="11" fillId="11" borderId="6" xfId="0" applyFont="1" applyFill="1" applyBorder="1" applyAlignment="1">
      <alignment horizontal="center" vertical="center" wrapText="1"/>
    </xf>
    <xf numFmtId="0" fontId="13" fillId="11" borderId="6" xfId="0" applyFont="1" applyFill="1" applyBorder="1" applyAlignment="1">
      <alignment horizontal="center" vertical="center"/>
    </xf>
    <xf numFmtId="0" fontId="13" fillId="11" borderId="2" xfId="0" applyFont="1" applyFill="1" applyBorder="1" applyAlignment="1">
      <alignment horizontal="center" vertical="center"/>
    </xf>
    <xf numFmtId="177" fontId="13" fillId="11" borderId="6" xfId="0" applyNumberFormat="1" applyFont="1" applyFill="1" applyBorder="1" applyAlignment="1">
      <alignment horizontal="center" vertical="center"/>
    </xf>
    <xf numFmtId="177" fontId="13" fillId="11" borderId="38" xfId="0" applyNumberFormat="1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 wrapText="1"/>
    </xf>
    <xf numFmtId="0" fontId="11" fillId="11" borderId="2" xfId="0" applyFont="1" applyFill="1" applyBorder="1" applyAlignment="1">
      <alignment horizontal="center" vertical="center" wrapText="1"/>
    </xf>
    <xf numFmtId="0" fontId="11" fillId="11" borderId="41" xfId="0" applyFont="1" applyFill="1" applyBorder="1" applyAlignment="1">
      <alignment horizontal="center" vertical="center" wrapText="1"/>
    </xf>
    <xf numFmtId="0" fontId="11" fillId="11" borderId="39" xfId="0" applyFont="1" applyFill="1" applyBorder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 wrapText="1"/>
    </xf>
    <xf numFmtId="0" fontId="13" fillId="11" borderId="39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/>
    </xf>
    <xf numFmtId="0" fontId="11" fillId="8" borderId="24" xfId="0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39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11" fillId="11" borderId="6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2" fillId="6" borderId="22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0" fontId="11" fillId="11" borderId="41" xfId="0" applyFont="1" applyFill="1" applyBorder="1" applyAlignment="1">
      <alignment horizontal="center" vertical="center"/>
    </xf>
    <xf numFmtId="0" fontId="11" fillId="11" borderId="39" xfId="0" applyFont="1" applyFill="1" applyBorder="1" applyAlignment="1">
      <alignment horizontal="center" vertical="center"/>
    </xf>
  </cellXfs>
  <cellStyles count="5">
    <cellStyle name="20% - 강조색1" xfId="1" builtinId="30"/>
    <cellStyle name="쉼표 [0]" xfId="4" builtinId="6"/>
    <cellStyle name="쉼표 [0] 2" xfId="3" xr:uid="{22123910-6007-4C10-BAFD-4E6EC4F60333}"/>
    <cellStyle name="표준" xfId="0" builtinId="0"/>
    <cellStyle name="표준 2" xfId="2" xr:uid="{58A4CD9D-1213-40FE-A19D-FA3F7CB48002}"/>
  </cellStyles>
  <dxfs count="0"/>
  <tableStyles count="0" defaultTableStyle="TableStyleMedium2" defaultPivotStyle="PivotStyleLight16"/>
  <colors>
    <mruColors>
      <color rgb="FFEAEAEA"/>
      <color rgb="FFDDDDDD"/>
      <color rgb="FFF8F8F8"/>
      <color rgb="FF000099"/>
      <color rgb="FFEAF3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0.xml"/><Relationship Id="rId299" Type="http://schemas.openxmlformats.org/officeDocument/2006/relationships/externalLink" Target="externalLinks/externalLink292.xml"/><Relationship Id="rId21" Type="http://schemas.openxmlformats.org/officeDocument/2006/relationships/externalLink" Target="externalLinks/externalLink14.xml"/><Relationship Id="rId63" Type="http://schemas.openxmlformats.org/officeDocument/2006/relationships/externalLink" Target="externalLinks/externalLink56.xml"/><Relationship Id="rId159" Type="http://schemas.openxmlformats.org/officeDocument/2006/relationships/externalLink" Target="externalLinks/externalLink152.xml"/><Relationship Id="rId170" Type="http://schemas.openxmlformats.org/officeDocument/2006/relationships/externalLink" Target="externalLinks/externalLink163.xml"/><Relationship Id="rId226" Type="http://schemas.openxmlformats.org/officeDocument/2006/relationships/externalLink" Target="externalLinks/externalLink219.xml"/><Relationship Id="rId268" Type="http://schemas.openxmlformats.org/officeDocument/2006/relationships/externalLink" Target="externalLinks/externalLink261.xml"/><Relationship Id="rId32" Type="http://schemas.openxmlformats.org/officeDocument/2006/relationships/externalLink" Target="externalLinks/externalLink25.xml"/><Relationship Id="rId74" Type="http://schemas.openxmlformats.org/officeDocument/2006/relationships/externalLink" Target="externalLinks/externalLink67.xml"/><Relationship Id="rId128" Type="http://schemas.openxmlformats.org/officeDocument/2006/relationships/externalLink" Target="externalLinks/externalLink121.xml"/><Relationship Id="rId5" Type="http://schemas.openxmlformats.org/officeDocument/2006/relationships/worksheet" Target="worksheets/sheet5.xml"/><Relationship Id="rId181" Type="http://schemas.openxmlformats.org/officeDocument/2006/relationships/externalLink" Target="externalLinks/externalLink174.xml"/><Relationship Id="rId237" Type="http://schemas.openxmlformats.org/officeDocument/2006/relationships/externalLink" Target="externalLinks/externalLink230.xml"/><Relationship Id="rId279" Type="http://schemas.openxmlformats.org/officeDocument/2006/relationships/externalLink" Target="externalLinks/externalLink272.xml"/><Relationship Id="rId43" Type="http://schemas.openxmlformats.org/officeDocument/2006/relationships/externalLink" Target="externalLinks/externalLink36.xml"/><Relationship Id="rId139" Type="http://schemas.openxmlformats.org/officeDocument/2006/relationships/externalLink" Target="externalLinks/externalLink132.xml"/><Relationship Id="rId290" Type="http://schemas.openxmlformats.org/officeDocument/2006/relationships/externalLink" Target="externalLinks/externalLink283.xml"/><Relationship Id="rId304" Type="http://schemas.openxmlformats.org/officeDocument/2006/relationships/externalLink" Target="externalLinks/externalLink297.xml"/><Relationship Id="rId85" Type="http://schemas.openxmlformats.org/officeDocument/2006/relationships/externalLink" Target="externalLinks/externalLink78.xml"/><Relationship Id="rId150" Type="http://schemas.openxmlformats.org/officeDocument/2006/relationships/externalLink" Target="externalLinks/externalLink143.xml"/><Relationship Id="rId192" Type="http://schemas.openxmlformats.org/officeDocument/2006/relationships/externalLink" Target="externalLinks/externalLink185.xml"/><Relationship Id="rId206" Type="http://schemas.openxmlformats.org/officeDocument/2006/relationships/externalLink" Target="externalLinks/externalLink199.xml"/><Relationship Id="rId248" Type="http://schemas.openxmlformats.org/officeDocument/2006/relationships/externalLink" Target="externalLinks/externalLink241.xml"/><Relationship Id="rId12" Type="http://schemas.openxmlformats.org/officeDocument/2006/relationships/externalLink" Target="externalLinks/externalLink5.xml"/><Relationship Id="rId108" Type="http://schemas.openxmlformats.org/officeDocument/2006/relationships/externalLink" Target="externalLinks/externalLink101.xml"/><Relationship Id="rId54" Type="http://schemas.openxmlformats.org/officeDocument/2006/relationships/externalLink" Target="externalLinks/externalLink47.xml"/><Relationship Id="rId96" Type="http://schemas.openxmlformats.org/officeDocument/2006/relationships/externalLink" Target="externalLinks/externalLink89.xml"/><Relationship Id="rId161" Type="http://schemas.openxmlformats.org/officeDocument/2006/relationships/externalLink" Target="externalLinks/externalLink154.xml"/><Relationship Id="rId217" Type="http://schemas.openxmlformats.org/officeDocument/2006/relationships/externalLink" Target="externalLinks/externalLink210.xml"/><Relationship Id="rId259" Type="http://schemas.openxmlformats.org/officeDocument/2006/relationships/externalLink" Target="externalLinks/externalLink252.xml"/><Relationship Id="rId23" Type="http://schemas.openxmlformats.org/officeDocument/2006/relationships/externalLink" Target="externalLinks/externalLink16.xml"/><Relationship Id="rId119" Type="http://schemas.openxmlformats.org/officeDocument/2006/relationships/externalLink" Target="externalLinks/externalLink112.xml"/><Relationship Id="rId270" Type="http://schemas.openxmlformats.org/officeDocument/2006/relationships/externalLink" Target="externalLinks/externalLink263.xml"/><Relationship Id="rId44" Type="http://schemas.openxmlformats.org/officeDocument/2006/relationships/externalLink" Target="externalLinks/externalLink37.xml"/><Relationship Id="rId65" Type="http://schemas.openxmlformats.org/officeDocument/2006/relationships/externalLink" Target="externalLinks/externalLink58.xml"/><Relationship Id="rId86" Type="http://schemas.openxmlformats.org/officeDocument/2006/relationships/externalLink" Target="externalLinks/externalLink79.xml"/><Relationship Id="rId130" Type="http://schemas.openxmlformats.org/officeDocument/2006/relationships/externalLink" Target="externalLinks/externalLink123.xml"/><Relationship Id="rId151" Type="http://schemas.openxmlformats.org/officeDocument/2006/relationships/externalLink" Target="externalLinks/externalLink144.xml"/><Relationship Id="rId172" Type="http://schemas.openxmlformats.org/officeDocument/2006/relationships/externalLink" Target="externalLinks/externalLink165.xml"/><Relationship Id="rId193" Type="http://schemas.openxmlformats.org/officeDocument/2006/relationships/externalLink" Target="externalLinks/externalLink186.xml"/><Relationship Id="rId207" Type="http://schemas.openxmlformats.org/officeDocument/2006/relationships/externalLink" Target="externalLinks/externalLink200.xml"/><Relationship Id="rId228" Type="http://schemas.openxmlformats.org/officeDocument/2006/relationships/externalLink" Target="externalLinks/externalLink221.xml"/><Relationship Id="rId249" Type="http://schemas.openxmlformats.org/officeDocument/2006/relationships/externalLink" Target="externalLinks/externalLink242.xml"/><Relationship Id="rId13" Type="http://schemas.openxmlformats.org/officeDocument/2006/relationships/externalLink" Target="externalLinks/externalLink6.xml"/><Relationship Id="rId109" Type="http://schemas.openxmlformats.org/officeDocument/2006/relationships/externalLink" Target="externalLinks/externalLink102.xml"/><Relationship Id="rId260" Type="http://schemas.openxmlformats.org/officeDocument/2006/relationships/externalLink" Target="externalLinks/externalLink253.xml"/><Relationship Id="rId281" Type="http://schemas.openxmlformats.org/officeDocument/2006/relationships/externalLink" Target="externalLinks/externalLink274.xml"/><Relationship Id="rId34" Type="http://schemas.openxmlformats.org/officeDocument/2006/relationships/externalLink" Target="externalLinks/externalLink27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20" Type="http://schemas.openxmlformats.org/officeDocument/2006/relationships/externalLink" Target="externalLinks/externalLink113.xml"/><Relationship Id="rId141" Type="http://schemas.openxmlformats.org/officeDocument/2006/relationships/externalLink" Target="externalLinks/externalLink134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55.xml"/><Relationship Id="rId183" Type="http://schemas.openxmlformats.org/officeDocument/2006/relationships/externalLink" Target="externalLinks/externalLink176.xml"/><Relationship Id="rId218" Type="http://schemas.openxmlformats.org/officeDocument/2006/relationships/externalLink" Target="externalLinks/externalLink211.xml"/><Relationship Id="rId239" Type="http://schemas.openxmlformats.org/officeDocument/2006/relationships/externalLink" Target="externalLinks/externalLink232.xml"/><Relationship Id="rId250" Type="http://schemas.openxmlformats.org/officeDocument/2006/relationships/externalLink" Target="externalLinks/externalLink243.xml"/><Relationship Id="rId271" Type="http://schemas.openxmlformats.org/officeDocument/2006/relationships/externalLink" Target="externalLinks/externalLink264.xml"/><Relationship Id="rId292" Type="http://schemas.openxmlformats.org/officeDocument/2006/relationships/externalLink" Target="externalLinks/externalLink285.xml"/><Relationship Id="rId306" Type="http://schemas.openxmlformats.org/officeDocument/2006/relationships/externalLink" Target="externalLinks/externalLink299.xml"/><Relationship Id="rId24" Type="http://schemas.openxmlformats.org/officeDocument/2006/relationships/externalLink" Target="externalLinks/externalLink17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31" Type="http://schemas.openxmlformats.org/officeDocument/2006/relationships/externalLink" Target="externalLinks/externalLink124.xml"/><Relationship Id="rId152" Type="http://schemas.openxmlformats.org/officeDocument/2006/relationships/externalLink" Target="externalLinks/externalLink145.xml"/><Relationship Id="rId173" Type="http://schemas.openxmlformats.org/officeDocument/2006/relationships/externalLink" Target="externalLinks/externalLink166.xml"/><Relationship Id="rId194" Type="http://schemas.openxmlformats.org/officeDocument/2006/relationships/externalLink" Target="externalLinks/externalLink187.xml"/><Relationship Id="rId208" Type="http://schemas.openxmlformats.org/officeDocument/2006/relationships/externalLink" Target="externalLinks/externalLink201.xml"/><Relationship Id="rId229" Type="http://schemas.openxmlformats.org/officeDocument/2006/relationships/externalLink" Target="externalLinks/externalLink222.xml"/><Relationship Id="rId240" Type="http://schemas.openxmlformats.org/officeDocument/2006/relationships/externalLink" Target="externalLinks/externalLink233.xml"/><Relationship Id="rId261" Type="http://schemas.openxmlformats.org/officeDocument/2006/relationships/externalLink" Target="externalLinks/externalLink254.xml"/><Relationship Id="rId14" Type="http://schemas.openxmlformats.org/officeDocument/2006/relationships/externalLink" Target="externalLinks/externalLink7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282" Type="http://schemas.openxmlformats.org/officeDocument/2006/relationships/externalLink" Target="externalLinks/externalLink275.xml"/><Relationship Id="rId8" Type="http://schemas.openxmlformats.org/officeDocument/2006/relationships/externalLink" Target="externalLinks/externalLink1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142" Type="http://schemas.openxmlformats.org/officeDocument/2006/relationships/externalLink" Target="externalLinks/externalLink135.xml"/><Relationship Id="rId163" Type="http://schemas.openxmlformats.org/officeDocument/2006/relationships/externalLink" Target="externalLinks/externalLink156.xml"/><Relationship Id="rId184" Type="http://schemas.openxmlformats.org/officeDocument/2006/relationships/externalLink" Target="externalLinks/externalLink177.xml"/><Relationship Id="rId219" Type="http://schemas.openxmlformats.org/officeDocument/2006/relationships/externalLink" Target="externalLinks/externalLink212.xml"/><Relationship Id="rId230" Type="http://schemas.openxmlformats.org/officeDocument/2006/relationships/externalLink" Target="externalLinks/externalLink223.xml"/><Relationship Id="rId251" Type="http://schemas.openxmlformats.org/officeDocument/2006/relationships/externalLink" Target="externalLinks/externalLink244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272" Type="http://schemas.openxmlformats.org/officeDocument/2006/relationships/externalLink" Target="externalLinks/externalLink265.xml"/><Relationship Id="rId293" Type="http://schemas.openxmlformats.org/officeDocument/2006/relationships/externalLink" Target="externalLinks/externalLink286.xml"/><Relationship Id="rId307" Type="http://schemas.openxmlformats.org/officeDocument/2006/relationships/theme" Target="theme/theme1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32" Type="http://schemas.openxmlformats.org/officeDocument/2006/relationships/externalLink" Target="externalLinks/externalLink125.xml"/><Relationship Id="rId153" Type="http://schemas.openxmlformats.org/officeDocument/2006/relationships/externalLink" Target="externalLinks/externalLink146.xml"/><Relationship Id="rId174" Type="http://schemas.openxmlformats.org/officeDocument/2006/relationships/externalLink" Target="externalLinks/externalLink167.xml"/><Relationship Id="rId195" Type="http://schemas.openxmlformats.org/officeDocument/2006/relationships/externalLink" Target="externalLinks/externalLink188.xml"/><Relationship Id="rId209" Type="http://schemas.openxmlformats.org/officeDocument/2006/relationships/externalLink" Target="externalLinks/externalLink202.xml"/><Relationship Id="rId220" Type="http://schemas.openxmlformats.org/officeDocument/2006/relationships/externalLink" Target="externalLinks/externalLink213.xml"/><Relationship Id="rId241" Type="http://schemas.openxmlformats.org/officeDocument/2006/relationships/externalLink" Target="externalLinks/externalLink234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262" Type="http://schemas.openxmlformats.org/officeDocument/2006/relationships/externalLink" Target="externalLinks/externalLink255.xml"/><Relationship Id="rId283" Type="http://schemas.openxmlformats.org/officeDocument/2006/relationships/externalLink" Target="externalLinks/externalLink276.xml"/><Relationship Id="rId78" Type="http://schemas.openxmlformats.org/officeDocument/2006/relationships/externalLink" Target="externalLinks/externalLink71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143" Type="http://schemas.openxmlformats.org/officeDocument/2006/relationships/externalLink" Target="externalLinks/externalLink136.xml"/><Relationship Id="rId164" Type="http://schemas.openxmlformats.org/officeDocument/2006/relationships/externalLink" Target="externalLinks/externalLink157.xml"/><Relationship Id="rId185" Type="http://schemas.openxmlformats.org/officeDocument/2006/relationships/externalLink" Target="externalLinks/externalLink178.xml"/><Relationship Id="rId9" Type="http://schemas.openxmlformats.org/officeDocument/2006/relationships/externalLink" Target="externalLinks/externalLink2.xml"/><Relationship Id="rId210" Type="http://schemas.openxmlformats.org/officeDocument/2006/relationships/externalLink" Target="externalLinks/externalLink203.xml"/><Relationship Id="rId26" Type="http://schemas.openxmlformats.org/officeDocument/2006/relationships/externalLink" Target="externalLinks/externalLink19.xml"/><Relationship Id="rId231" Type="http://schemas.openxmlformats.org/officeDocument/2006/relationships/externalLink" Target="externalLinks/externalLink224.xml"/><Relationship Id="rId252" Type="http://schemas.openxmlformats.org/officeDocument/2006/relationships/externalLink" Target="externalLinks/externalLink245.xml"/><Relationship Id="rId273" Type="http://schemas.openxmlformats.org/officeDocument/2006/relationships/externalLink" Target="externalLinks/externalLink266.xml"/><Relationship Id="rId294" Type="http://schemas.openxmlformats.org/officeDocument/2006/relationships/externalLink" Target="externalLinks/externalLink287.xml"/><Relationship Id="rId308" Type="http://schemas.openxmlformats.org/officeDocument/2006/relationships/styles" Target="styles.xml"/><Relationship Id="rId47" Type="http://schemas.openxmlformats.org/officeDocument/2006/relationships/externalLink" Target="externalLinks/externalLink40.xml"/><Relationship Id="rId68" Type="http://schemas.openxmlformats.org/officeDocument/2006/relationships/externalLink" Target="externalLinks/externalLink61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33" Type="http://schemas.openxmlformats.org/officeDocument/2006/relationships/externalLink" Target="externalLinks/externalLink126.xml"/><Relationship Id="rId154" Type="http://schemas.openxmlformats.org/officeDocument/2006/relationships/externalLink" Target="externalLinks/externalLink147.xml"/><Relationship Id="rId175" Type="http://schemas.openxmlformats.org/officeDocument/2006/relationships/externalLink" Target="externalLinks/externalLink168.xml"/><Relationship Id="rId196" Type="http://schemas.openxmlformats.org/officeDocument/2006/relationships/externalLink" Target="externalLinks/externalLink189.xml"/><Relationship Id="rId200" Type="http://schemas.openxmlformats.org/officeDocument/2006/relationships/externalLink" Target="externalLinks/externalLink193.xml"/><Relationship Id="rId16" Type="http://schemas.openxmlformats.org/officeDocument/2006/relationships/externalLink" Target="externalLinks/externalLink9.xml"/><Relationship Id="rId221" Type="http://schemas.openxmlformats.org/officeDocument/2006/relationships/externalLink" Target="externalLinks/externalLink214.xml"/><Relationship Id="rId242" Type="http://schemas.openxmlformats.org/officeDocument/2006/relationships/externalLink" Target="externalLinks/externalLink235.xml"/><Relationship Id="rId263" Type="http://schemas.openxmlformats.org/officeDocument/2006/relationships/externalLink" Target="externalLinks/externalLink256.xml"/><Relationship Id="rId284" Type="http://schemas.openxmlformats.org/officeDocument/2006/relationships/externalLink" Target="externalLinks/externalLink277.xml"/><Relationship Id="rId37" Type="http://schemas.openxmlformats.org/officeDocument/2006/relationships/externalLink" Target="externalLinks/externalLink30.xml"/><Relationship Id="rId58" Type="http://schemas.openxmlformats.org/officeDocument/2006/relationships/externalLink" Target="externalLinks/externalLink51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44" Type="http://schemas.openxmlformats.org/officeDocument/2006/relationships/externalLink" Target="externalLinks/externalLink137.xml"/><Relationship Id="rId90" Type="http://schemas.openxmlformats.org/officeDocument/2006/relationships/externalLink" Target="externalLinks/externalLink83.xml"/><Relationship Id="rId165" Type="http://schemas.openxmlformats.org/officeDocument/2006/relationships/externalLink" Target="externalLinks/externalLink158.xml"/><Relationship Id="rId186" Type="http://schemas.openxmlformats.org/officeDocument/2006/relationships/externalLink" Target="externalLinks/externalLink179.xml"/><Relationship Id="rId211" Type="http://schemas.openxmlformats.org/officeDocument/2006/relationships/externalLink" Target="externalLinks/externalLink204.xml"/><Relationship Id="rId232" Type="http://schemas.openxmlformats.org/officeDocument/2006/relationships/externalLink" Target="externalLinks/externalLink225.xml"/><Relationship Id="rId253" Type="http://schemas.openxmlformats.org/officeDocument/2006/relationships/externalLink" Target="externalLinks/externalLink246.xml"/><Relationship Id="rId274" Type="http://schemas.openxmlformats.org/officeDocument/2006/relationships/externalLink" Target="externalLinks/externalLink267.xml"/><Relationship Id="rId295" Type="http://schemas.openxmlformats.org/officeDocument/2006/relationships/externalLink" Target="externalLinks/externalLink288.xml"/><Relationship Id="rId309" Type="http://schemas.openxmlformats.org/officeDocument/2006/relationships/sharedStrings" Target="sharedStrings.xml"/><Relationship Id="rId27" Type="http://schemas.openxmlformats.org/officeDocument/2006/relationships/externalLink" Target="externalLinks/externalLink20.xml"/><Relationship Id="rId48" Type="http://schemas.openxmlformats.org/officeDocument/2006/relationships/externalLink" Target="externalLinks/externalLink41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34" Type="http://schemas.openxmlformats.org/officeDocument/2006/relationships/externalLink" Target="externalLinks/externalLink127.xml"/><Relationship Id="rId80" Type="http://schemas.openxmlformats.org/officeDocument/2006/relationships/externalLink" Target="externalLinks/externalLink73.xml"/><Relationship Id="rId155" Type="http://schemas.openxmlformats.org/officeDocument/2006/relationships/externalLink" Target="externalLinks/externalLink148.xml"/><Relationship Id="rId176" Type="http://schemas.openxmlformats.org/officeDocument/2006/relationships/externalLink" Target="externalLinks/externalLink169.xml"/><Relationship Id="rId197" Type="http://schemas.openxmlformats.org/officeDocument/2006/relationships/externalLink" Target="externalLinks/externalLink190.xml"/><Relationship Id="rId201" Type="http://schemas.openxmlformats.org/officeDocument/2006/relationships/externalLink" Target="externalLinks/externalLink194.xml"/><Relationship Id="rId222" Type="http://schemas.openxmlformats.org/officeDocument/2006/relationships/externalLink" Target="externalLinks/externalLink215.xml"/><Relationship Id="rId243" Type="http://schemas.openxmlformats.org/officeDocument/2006/relationships/externalLink" Target="externalLinks/externalLink236.xml"/><Relationship Id="rId264" Type="http://schemas.openxmlformats.org/officeDocument/2006/relationships/externalLink" Target="externalLinks/externalLink257.xml"/><Relationship Id="rId285" Type="http://schemas.openxmlformats.org/officeDocument/2006/relationships/externalLink" Target="externalLinks/externalLink278.xml"/><Relationship Id="rId17" Type="http://schemas.openxmlformats.org/officeDocument/2006/relationships/externalLink" Target="externalLinks/externalLink10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24" Type="http://schemas.openxmlformats.org/officeDocument/2006/relationships/externalLink" Target="externalLinks/externalLink117.xml"/><Relationship Id="rId310" Type="http://schemas.openxmlformats.org/officeDocument/2006/relationships/calcChain" Target="calcChain.xml"/><Relationship Id="rId70" Type="http://schemas.openxmlformats.org/officeDocument/2006/relationships/externalLink" Target="externalLinks/externalLink63.xml"/><Relationship Id="rId91" Type="http://schemas.openxmlformats.org/officeDocument/2006/relationships/externalLink" Target="externalLinks/externalLink84.xml"/><Relationship Id="rId145" Type="http://schemas.openxmlformats.org/officeDocument/2006/relationships/externalLink" Target="externalLinks/externalLink138.xml"/><Relationship Id="rId166" Type="http://schemas.openxmlformats.org/officeDocument/2006/relationships/externalLink" Target="externalLinks/externalLink159.xml"/><Relationship Id="rId187" Type="http://schemas.openxmlformats.org/officeDocument/2006/relationships/externalLink" Target="externalLinks/externalLink180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5.xml"/><Relationship Id="rId233" Type="http://schemas.openxmlformats.org/officeDocument/2006/relationships/externalLink" Target="externalLinks/externalLink226.xml"/><Relationship Id="rId254" Type="http://schemas.openxmlformats.org/officeDocument/2006/relationships/externalLink" Target="externalLinks/externalLink247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275" Type="http://schemas.openxmlformats.org/officeDocument/2006/relationships/externalLink" Target="externalLinks/externalLink268.xml"/><Relationship Id="rId296" Type="http://schemas.openxmlformats.org/officeDocument/2006/relationships/externalLink" Target="externalLinks/externalLink289.xml"/><Relationship Id="rId300" Type="http://schemas.openxmlformats.org/officeDocument/2006/relationships/externalLink" Target="externalLinks/externalLink293.xml"/><Relationship Id="rId60" Type="http://schemas.openxmlformats.org/officeDocument/2006/relationships/externalLink" Target="externalLinks/externalLink53.xml"/><Relationship Id="rId81" Type="http://schemas.openxmlformats.org/officeDocument/2006/relationships/externalLink" Target="externalLinks/externalLink74.xml"/><Relationship Id="rId135" Type="http://schemas.openxmlformats.org/officeDocument/2006/relationships/externalLink" Target="externalLinks/externalLink128.xml"/><Relationship Id="rId156" Type="http://schemas.openxmlformats.org/officeDocument/2006/relationships/externalLink" Target="externalLinks/externalLink149.xml"/><Relationship Id="rId177" Type="http://schemas.openxmlformats.org/officeDocument/2006/relationships/externalLink" Target="externalLinks/externalLink170.xml"/><Relationship Id="rId198" Type="http://schemas.openxmlformats.org/officeDocument/2006/relationships/externalLink" Target="externalLinks/externalLink191.xml"/><Relationship Id="rId202" Type="http://schemas.openxmlformats.org/officeDocument/2006/relationships/externalLink" Target="externalLinks/externalLink195.xml"/><Relationship Id="rId223" Type="http://schemas.openxmlformats.org/officeDocument/2006/relationships/externalLink" Target="externalLinks/externalLink216.xml"/><Relationship Id="rId244" Type="http://schemas.openxmlformats.org/officeDocument/2006/relationships/externalLink" Target="externalLinks/externalLink237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265" Type="http://schemas.openxmlformats.org/officeDocument/2006/relationships/externalLink" Target="externalLinks/externalLink258.xml"/><Relationship Id="rId286" Type="http://schemas.openxmlformats.org/officeDocument/2006/relationships/externalLink" Target="externalLinks/externalLink279.xml"/><Relationship Id="rId50" Type="http://schemas.openxmlformats.org/officeDocument/2006/relationships/externalLink" Target="externalLinks/externalLink43.xml"/><Relationship Id="rId104" Type="http://schemas.openxmlformats.org/officeDocument/2006/relationships/externalLink" Target="externalLinks/externalLink97.xml"/><Relationship Id="rId125" Type="http://schemas.openxmlformats.org/officeDocument/2006/relationships/externalLink" Target="externalLinks/externalLink118.xml"/><Relationship Id="rId146" Type="http://schemas.openxmlformats.org/officeDocument/2006/relationships/externalLink" Target="externalLinks/externalLink139.xml"/><Relationship Id="rId167" Type="http://schemas.openxmlformats.org/officeDocument/2006/relationships/externalLink" Target="externalLinks/externalLink160.xml"/><Relationship Id="rId188" Type="http://schemas.openxmlformats.org/officeDocument/2006/relationships/externalLink" Target="externalLinks/externalLink181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213" Type="http://schemas.openxmlformats.org/officeDocument/2006/relationships/externalLink" Target="externalLinks/externalLink206.xml"/><Relationship Id="rId234" Type="http://schemas.openxmlformats.org/officeDocument/2006/relationships/externalLink" Target="externalLinks/externalLink22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55" Type="http://schemas.openxmlformats.org/officeDocument/2006/relationships/externalLink" Target="externalLinks/externalLink248.xml"/><Relationship Id="rId276" Type="http://schemas.openxmlformats.org/officeDocument/2006/relationships/externalLink" Target="externalLinks/externalLink269.xml"/><Relationship Id="rId297" Type="http://schemas.openxmlformats.org/officeDocument/2006/relationships/externalLink" Target="externalLinks/externalLink290.xml"/><Relationship Id="rId40" Type="http://schemas.openxmlformats.org/officeDocument/2006/relationships/externalLink" Target="externalLinks/externalLink33.xml"/><Relationship Id="rId115" Type="http://schemas.openxmlformats.org/officeDocument/2006/relationships/externalLink" Target="externalLinks/externalLink108.xml"/><Relationship Id="rId136" Type="http://schemas.openxmlformats.org/officeDocument/2006/relationships/externalLink" Target="externalLinks/externalLink129.xml"/><Relationship Id="rId157" Type="http://schemas.openxmlformats.org/officeDocument/2006/relationships/externalLink" Target="externalLinks/externalLink150.xml"/><Relationship Id="rId178" Type="http://schemas.openxmlformats.org/officeDocument/2006/relationships/externalLink" Target="externalLinks/externalLink171.xml"/><Relationship Id="rId301" Type="http://schemas.openxmlformats.org/officeDocument/2006/relationships/externalLink" Target="externalLinks/externalLink294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99" Type="http://schemas.openxmlformats.org/officeDocument/2006/relationships/externalLink" Target="externalLinks/externalLink192.xml"/><Relationship Id="rId203" Type="http://schemas.openxmlformats.org/officeDocument/2006/relationships/externalLink" Target="externalLinks/externalLink196.xml"/><Relationship Id="rId19" Type="http://schemas.openxmlformats.org/officeDocument/2006/relationships/externalLink" Target="externalLinks/externalLink12.xml"/><Relationship Id="rId224" Type="http://schemas.openxmlformats.org/officeDocument/2006/relationships/externalLink" Target="externalLinks/externalLink217.xml"/><Relationship Id="rId245" Type="http://schemas.openxmlformats.org/officeDocument/2006/relationships/externalLink" Target="externalLinks/externalLink238.xml"/><Relationship Id="rId266" Type="http://schemas.openxmlformats.org/officeDocument/2006/relationships/externalLink" Target="externalLinks/externalLink259.xml"/><Relationship Id="rId287" Type="http://schemas.openxmlformats.org/officeDocument/2006/relationships/externalLink" Target="externalLinks/externalLink280.xml"/><Relationship Id="rId30" Type="http://schemas.openxmlformats.org/officeDocument/2006/relationships/externalLink" Target="externalLinks/externalLink23.xml"/><Relationship Id="rId105" Type="http://schemas.openxmlformats.org/officeDocument/2006/relationships/externalLink" Target="externalLinks/externalLink98.xml"/><Relationship Id="rId126" Type="http://schemas.openxmlformats.org/officeDocument/2006/relationships/externalLink" Target="externalLinks/externalLink119.xml"/><Relationship Id="rId147" Type="http://schemas.openxmlformats.org/officeDocument/2006/relationships/externalLink" Target="externalLinks/externalLink140.xml"/><Relationship Id="rId168" Type="http://schemas.openxmlformats.org/officeDocument/2006/relationships/externalLink" Target="externalLinks/externalLink16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189" Type="http://schemas.openxmlformats.org/officeDocument/2006/relationships/externalLink" Target="externalLinks/externalLink182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7.xml"/><Relationship Id="rId235" Type="http://schemas.openxmlformats.org/officeDocument/2006/relationships/externalLink" Target="externalLinks/externalLink228.xml"/><Relationship Id="rId256" Type="http://schemas.openxmlformats.org/officeDocument/2006/relationships/externalLink" Target="externalLinks/externalLink249.xml"/><Relationship Id="rId277" Type="http://schemas.openxmlformats.org/officeDocument/2006/relationships/externalLink" Target="externalLinks/externalLink270.xml"/><Relationship Id="rId298" Type="http://schemas.openxmlformats.org/officeDocument/2006/relationships/externalLink" Target="externalLinks/externalLink291.xml"/><Relationship Id="rId116" Type="http://schemas.openxmlformats.org/officeDocument/2006/relationships/externalLink" Target="externalLinks/externalLink109.xml"/><Relationship Id="rId137" Type="http://schemas.openxmlformats.org/officeDocument/2006/relationships/externalLink" Target="externalLinks/externalLink130.xml"/><Relationship Id="rId158" Type="http://schemas.openxmlformats.org/officeDocument/2006/relationships/externalLink" Target="externalLinks/externalLink151.xml"/><Relationship Id="rId302" Type="http://schemas.openxmlformats.org/officeDocument/2006/relationships/externalLink" Target="externalLinks/externalLink295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179" Type="http://schemas.openxmlformats.org/officeDocument/2006/relationships/externalLink" Target="externalLinks/externalLink172.xml"/><Relationship Id="rId190" Type="http://schemas.openxmlformats.org/officeDocument/2006/relationships/externalLink" Target="externalLinks/externalLink183.xml"/><Relationship Id="rId204" Type="http://schemas.openxmlformats.org/officeDocument/2006/relationships/externalLink" Target="externalLinks/externalLink197.xml"/><Relationship Id="rId225" Type="http://schemas.openxmlformats.org/officeDocument/2006/relationships/externalLink" Target="externalLinks/externalLink218.xml"/><Relationship Id="rId246" Type="http://schemas.openxmlformats.org/officeDocument/2006/relationships/externalLink" Target="externalLinks/externalLink239.xml"/><Relationship Id="rId267" Type="http://schemas.openxmlformats.org/officeDocument/2006/relationships/externalLink" Target="externalLinks/externalLink260.xml"/><Relationship Id="rId288" Type="http://schemas.openxmlformats.org/officeDocument/2006/relationships/externalLink" Target="externalLinks/externalLink281.xml"/><Relationship Id="rId106" Type="http://schemas.openxmlformats.org/officeDocument/2006/relationships/externalLink" Target="externalLinks/externalLink99.xml"/><Relationship Id="rId127" Type="http://schemas.openxmlformats.org/officeDocument/2006/relationships/externalLink" Target="externalLinks/externalLink12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94" Type="http://schemas.openxmlformats.org/officeDocument/2006/relationships/externalLink" Target="externalLinks/externalLink87.xml"/><Relationship Id="rId148" Type="http://schemas.openxmlformats.org/officeDocument/2006/relationships/externalLink" Target="externalLinks/externalLink141.xml"/><Relationship Id="rId169" Type="http://schemas.openxmlformats.org/officeDocument/2006/relationships/externalLink" Target="externalLinks/externalLink162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73.xml"/><Relationship Id="rId215" Type="http://schemas.openxmlformats.org/officeDocument/2006/relationships/externalLink" Target="externalLinks/externalLink208.xml"/><Relationship Id="rId236" Type="http://schemas.openxmlformats.org/officeDocument/2006/relationships/externalLink" Target="externalLinks/externalLink229.xml"/><Relationship Id="rId257" Type="http://schemas.openxmlformats.org/officeDocument/2006/relationships/externalLink" Target="externalLinks/externalLink250.xml"/><Relationship Id="rId278" Type="http://schemas.openxmlformats.org/officeDocument/2006/relationships/externalLink" Target="externalLinks/externalLink271.xml"/><Relationship Id="rId303" Type="http://schemas.openxmlformats.org/officeDocument/2006/relationships/externalLink" Target="externalLinks/externalLink296.xml"/><Relationship Id="rId42" Type="http://schemas.openxmlformats.org/officeDocument/2006/relationships/externalLink" Target="externalLinks/externalLink35.xml"/><Relationship Id="rId84" Type="http://schemas.openxmlformats.org/officeDocument/2006/relationships/externalLink" Target="externalLinks/externalLink77.xml"/><Relationship Id="rId138" Type="http://schemas.openxmlformats.org/officeDocument/2006/relationships/externalLink" Target="externalLinks/externalLink131.xml"/><Relationship Id="rId191" Type="http://schemas.openxmlformats.org/officeDocument/2006/relationships/externalLink" Target="externalLinks/externalLink184.xml"/><Relationship Id="rId205" Type="http://schemas.openxmlformats.org/officeDocument/2006/relationships/externalLink" Target="externalLinks/externalLink198.xml"/><Relationship Id="rId247" Type="http://schemas.openxmlformats.org/officeDocument/2006/relationships/externalLink" Target="externalLinks/externalLink240.xml"/><Relationship Id="rId107" Type="http://schemas.openxmlformats.org/officeDocument/2006/relationships/externalLink" Target="externalLinks/externalLink100.xml"/><Relationship Id="rId289" Type="http://schemas.openxmlformats.org/officeDocument/2006/relationships/externalLink" Target="externalLinks/externalLink282.xml"/><Relationship Id="rId11" Type="http://schemas.openxmlformats.org/officeDocument/2006/relationships/externalLink" Target="externalLinks/externalLink4.xml"/><Relationship Id="rId53" Type="http://schemas.openxmlformats.org/officeDocument/2006/relationships/externalLink" Target="externalLinks/externalLink46.xml"/><Relationship Id="rId149" Type="http://schemas.openxmlformats.org/officeDocument/2006/relationships/externalLink" Target="externalLinks/externalLink142.xml"/><Relationship Id="rId95" Type="http://schemas.openxmlformats.org/officeDocument/2006/relationships/externalLink" Target="externalLinks/externalLink88.xml"/><Relationship Id="rId160" Type="http://schemas.openxmlformats.org/officeDocument/2006/relationships/externalLink" Target="externalLinks/externalLink153.xml"/><Relationship Id="rId216" Type="http://schemas.openxmlformats.org/officeDocument/2006/relationships/externalLink" Target="externalLinks/externalLink209.xml"/><Relationship Id="rId258" Type="http://schemas.openxmlformats.org/officeDocument/2006/relationships/externalLink" Target="externalLinks/externalLink251.xml"/><Relationship Id="rId22" Type="http://schemas.openxmlformats.org/officeDocument/2006/relationships/externalLink" Target="externalLinks/externalLink15.xml"/><Relationship Id="rId64" Type="http://schemas.openxmlformats.org/officeDocument/2006/relationships/externalLink" Target="externalLinks/externalLink57.xml"/><Relationship Id="rId118" Type="http://schemas.openxmlformats.org/officeDocument/2006/relationships/externalLink" Target="externalLinks/externalLink111.xml"/><Relationship Id="rId171" Type="http://schemas.openxmlformats.org/officeDocument/2006/relationships/externalLink" Target="externalLinks/externalLink164.xml"/><Relationship Id="rId227" Type="http://schemas.openxmlformats.org/officeDocument/2006/relationships/externalLink" Target="externalLinks/externalLink220.xml"/><Relationship Id="rId269" Type="http://schemas.openxmlformats.org/officeDocument/2006/relationships/externalLink" Target="externalLinks/externalLink262.xml"/><Relationship Id="rId33" Type="http://schemas.openxmlformats.org/officeDocument/2006/relationships/externalLink" Target="externalLinks/externalLink26.xml"/><Relationship Id="rId129" Type="http://schemas.openxmlformats.org/officeDocument/2006/relationships/externalLink" Target="externalLinks/externalLink122.xml"/><Relationship Id="rId280" Type="http://schemas.openxmlformats.org/officeDocument/2006/relationships/externalLink" Target="externalLinks/externalLink273.xml"/><Relationship Id="rId75" Type="http://schemas.openxmlformats.org/officeDocument/2006/relationships/externalLink" Target="externalLinks/externalLink68.xml"/><Relationship Id="rId140" Type="http://schemas.openxmlformats.org/officeDocument/2006/relationships/externalLink" Target="externalLinks/externalLink133.xml"/><Relationship Id="rId182" Type="http://schemas.openxmlformats.org/officeDocument/2006/relationships/externalLink" Target="externalLinks/externalLink175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31.xml"/><Relationship Id="rId291" Type="http://schemas.openxmlformats.org/officeDocument/2006/relationships/externalLink" Target="externalLinks/externalLink284.xml"/><Relationship Id="rId305" Type="http://schemas.openxmlformats.org/officeDocument/2006/relationships/externalLink" Target="externalLinks/externalLink29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33618</xdr:colOff>
      <xdr:row>15</xdr:row>
      <xdr:rowOff>190500</xdr:rowOff>
    </xdr:from>
    <xdr:to>
      <xdr:col>11</xdr:col>
      <xdr:colOff>312902</xdr:colOff>
      <xdr:row>23</xdr:row>
      <xdr:rowOff>297032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A65FFEF-615B-450B-86FF-C55706449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46942" y="8101853"/>
          <a:ext cx="5960666" cy="3132120"/>
        </a:xfrm>
        <a:prstGeom prst="rect">
          <a:avLst/>
        </a:prstGeom>
        <a:ln>
          <a:solidFill>
            <a:schemeClr val="bg1">
              <a:lumMod val="50000"/>
            </a:schemeClr>
          </a:solidFill>
        </a:ln>
      </xdr:spPr>
    </xdr:pic>
    <xdr:clientData/>
  </xdr:twoCellAnchor>
  <xdr:twoCellAnchor>
    <xdr:from>
      <xdr:col>5</xdr:col>
      <xdr:colOff>6062383</xdr:colOff>
      <xdr:row>18</xdr:row>
      <xdr:rowOff>-1</xdr:rowOff>
    </xdr:from>
    <xdr:to>
      <xdr:col>6</xdr:col>
      <xdr:colOff>1086972</xdr:colOff>
      <xdr:row>19</xdr:row>
      <xdr:rowOff>403412</xdr:rowOff>
    </xdr:to>
    <xdr:sp macro="" textlink="">
      <xdr:nvSpPr>
        <xdr:cNvPr id="3" name="화살표: 오른쪽 2">
          <a:extLst>
            <a:ext uri="{FF2B5EF4-FFF2-40B4-BE49-F238E27FC236}">
              <a16:creationId xmlns:a16="http://schemas.microsoft.com/office/drawing/2014/main" id="{C273B453-0626-45B9-8D6D-3B7317248D4F}"/>
            </a:ext>
          </a:extLst>
        </xdr:cNvPr>
        <xdr:cNvSpPr/>
      </xdr:nvSpPr>
      <xdr:spPr>
        <a:xfrm>
          <a:off x="13088471" y="9087970"/>
          <a:ext cx="1568825" cy="81803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10</xdr:row>
      <xdr:rowOff>67236</xdr:rowOff>
    </xdr:from>
    <xdr:to>
      <xdr:col>6</xdr:col>
      <xdr:colOff>1154206</xdr:colOff>
      <xdr:row>27</xdr:row>
      <xdr:rowOff>31874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A9B9B56-A4C8-4EAD-B227-3B2262756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3177" y="2823883"/>
          <a:ext cx="5334000" cy="3584138"/>
        </a:xfrm>
        <a:prstGeom prst="rect">
          <a:avLst/>
        </a:prstGeom>
      </xdr:spPr>
    </xdr:pic>
    <xdr:clientData/>
  </xdr:twoCellAnchor>
  <xdr:twoCellAnchor>
    <xdr:from>
      <xdr:col>4</xdr:col>
      <xdr:colOff>1434352</xdr:colOff>
      <xdr:row>6</xdr:row>
      <xdr:rowOff>112059</xdr:rowOff>
    </xdr:from>
    <xdr:to>
      <xdr:col>5</xdr:col>
      <xdr:colOff>287904</xdr:colOff>
      <xdr:row>9</xdr:row>
      <xdr:rowOff>190501</xdr:rowOff>
    </xdr:to>
    <xdr:sp macro="" textlink="">
      <xdr:nvSpPr>
        <xdr:cNvPr id="3" name="화살표: 아래쪽 2">
          <a:extLst>
            <a:ext uri="{FF2B5EF4-FFF2-40B4-BE49-F238E27FC236}">
              <a16:creationId xmlns:a16="http://schemas.microsoft.com/office/drawing/2014/main" id="{DFC27A76-FCDE-4595-A1E9-9FC492CC6DA0}"/>
            </a:ext>
          </a:extLst>
        </xdr:cNvPr>
        <xdr:cNvSpPr/>
      </xdr:nvSpPr>
      <xdr:spPr>
        <a:xfrm>
          <a:off x="5233146" y="2017059"/>
          <a:ext cx="747346" cy="71717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WINDOWS\Application%20Data\Microsoft\Templates\2000&#44221;&#51452;EXPO\7&#50900;file\&#46020;&#47196;&#44277;&#49324;\&#49436;&#50872;&#49884;CCT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K55&#49688;&#52636;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896;&#44032;&#44228;&#49328;/&#50629;&#52404;/KNFC/WH17&#54805;&#48520;&#47049;&#54252;&#54632;/MSOFFICE/EXCEL/97&#45380;/COSTMODE/K77CA3&#5133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O-&#45800;&#44032;&#51312;&#49324;&#49436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Zforder/Trans/Secret/My%20Util/DON/S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project\&#46020;&#47196;\&#44305;&#51452;&#50864;&#54924;&#46020;&#47196;\&#51204;&#44592;&#46020;&#47732;&#48143;&#49444;&#44228;&#49436;\0323&#49688;&#51221;&#51228;&#52636;&#49457;&#44284;&#47932;\&#44032;&#47196;&#46321;\13&#45236;&#50669;&#49436;\&#54217;&#53469;&#49884;\&#49884;&#48169;\PT-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4221;&#52272;&#52397;\OFFICE%20&#50577;&#49885;\J&#30452;&#26448;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I&#19968;&#33324;&#2760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896;&#44032;&#44228;&#49328;/&#50629;&#52404;/KNFC/WH17&#54805;&#48520;&#47049;&#54252;&#54632;/NBC/&#44228;&#50557;96/&#51452;&#51109;&#48708;.NBC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9437;&#51312;\&#50896;&#44032;&#44228;&#49328;\My%20Documents\&#50896;&#44032;&#44228;&#49328;\&#50896;&#44032;&#44228;&#49328;\Book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My%20Documents/dacom/&#50896;&#51452;~&#51228;&#52380;/&#50896;&#51452;&#52572;&#51333;/&#44277;&#53685;&#51088;&#4730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My%20Documents\&#50504;&#47732;&#46020;\&#45236;%20&#49436;&#47448;%20&#44032;&#48169;\&#48260;&#49828;&#49849;&#44053;&#51109;\4&#50900;&#50864;&#51452;&#51068;&#50948;&#45824;&#4403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49436;&#50872;\&#44221;&#48373;&#44417;&#55141;&#47168;&#47928;&#49444;&#44228;\6-22-&#55141;&#47168;&#47928;&#44428;&#50669;&#48373;&#50896;&#44277;&#49324;(&#49444;&#44228;&#48320;&#44221;&#45236;&#50669;&#49436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&#49436;&#50872;&#49884;&#49888;&#54840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project\&#46020;&#47196;\&#44305;&#51452;&#50864;&#54924;&#46020;&#47196;\&#51204;&#44592;&#46020;&#47732;&#48143;&#49444;&#44228;&#49436;\0323&#49688;&#51221;&#51228;&#52636;&#49457;&#44284;&#47932;\&#44032;&#47196;&#46321;\13&#45236;&#50669;&#49436;\LEEYONG\PUSAN154\&#44305;&#50577;&#51204;&#4459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Yongcon9-2/&#44277;&#47924;&#49436;&#47448;/&#44228;&#50557;&#49436;/WINDOWS/GI-LIS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KE\&#49552;&#51109;&#44512;&#51032;%20D\LOTUS\WATER\&#54840;&#45224;&#54868;&#47141;%20&#49688;&#51656;&#48516;&#49437;-&#54788;&#45824;&#51473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-form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49444;&#44228;&#51088;&#47308;\&#54812;&#44305;-&#49888;&#49440;&#52488;\&#51473;&#44396;&#52397;\&#48320;&#44221;-&#52572;&#51333;\&#45225;&#54408;\&#45236;&#50669;&#49436;(&#51473;&#44396;&#52397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1&#45380;\&#52572;&#47928;&#44592;%20&#44284;&#51109;\MSOffice\99file\&#49436;&#50872;&#49884;&#49888;&#54840;-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2272;&#52397;\work-form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jobdata/&#49457;&#45224;/&#49688;&#47049;/&#51109;&#54840;&#50896;/&#49688;&#47049;/2&#52264;/&#44552;&#52264;&#48516;/&#44592;&#48376;&#53664;&#49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SE6380\TOP1\MISS_&#49688;\ORIGINAL\&#49688;_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0864;\C\My%20Documents\&#49688;&#47049;&#49328;&#52636;&#49436;\444444.&#49688;&#47049;&#49328;&#52636;excel&#50577;&#49885;\&#48176;&#49688;&#44277;\SURAENG\&#48149;&#44592;&#49324;-&#47732;&#48317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Office/Excel/9609F/&#44608;&#52380;&#51068;&#5094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work-form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work-form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office%20&#50577;&#49885;\I&#19968;&#33324;&#2760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MY%20DOCUMENTS\1&#44204;&#51201;&#44288;&#47532;\2&#44288;&#44277;&#49324;\&#49569;&#54028;\&#45824;&#51204;&#50864;&#54200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c\&#49444;&#44228;&#51088;&#47308;\&#53444;&#48169;&#51473;\&#53444;&#48169;&#51473;&#52572;&#51333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1&#45380;\&#52572;&#47928;&#44592;%20&#44284;&#51109;\work-form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I&#19968;&#33324;&#2760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INDOWS\Application%20Data\Microsoft\Templates\MSOffice\99file\&#49436;&#50872;&#49884;&#49888;&#54840;-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work-form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office%20&#50577;&#49885;\I&#19968;&#33324;&#2760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99file\&#49436;&#50872;&#49884;&#49888;&#54840;-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&#45347;&#50612;&#51452;&#49464;&#50836;\&#49436;&#50872;&#49884;&#49888;&#54840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-file\99file\&#44221;&#52272;&#52397;\OFFICE%20&#50577;&#49885;\J&#30452;&#26448;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&#51076;&#49884;&#54028;&#51068;\KNK\2001&#45380;\&#52572;&#47928;&#44592;%20&#44284;&#51109;\0002&#46020;&#44277;&#51312;&#47749;&#53457;(knk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56;&#50577;&#44288;&#5111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896;&#44032;&#44228;&#49328;/&#44397;&#44284;&#50672;/NBC/&#44228;&#50557;96/&#51452;&#51109;&#48708;.NBC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&#44032;&#46321;&#51648;&#44396;%202000%20&#49884;&#54665;&#52572;&#51333;\&#44032;2000&#49884;&#54665;&#44228;&#54925;&#49436;&#52572;&#51333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1766/1790/179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SmartFlow2000ForOffice/Tmp/WINDOWS/TEMP/&#47928;&#49436;&#51221;&#47532;/&#44148;&#49444;&#44368;&#53685;&#48512;/&#44148;&#44368;&#48512;&#51221;&#47532;&#51204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work-form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&#51076;&#49884;&#54028;&#51068;\KNK\2001&#45380;\&#52572;&#47928;&#44592;%20&#44284;&#51109;\0002&#46020;&#44277;&#51312;&#47749;&#53457;(knk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WINDOWS\Application%20Data\Microsoft\Templates\MSOffice\99file\&#49436;&#50872;&#49884;CCTV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&#51076;&#49884;&#54028;&#51068;\&#45347;&#50612;&#51452;&#49464;&#50836;\&#49436;&#50872;&#49884;&#49888;&#54840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Office/Excel/9609F/&#44221;&#48513;&#51204;&#4459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2004&#45380;%20&#50896;&#44032;&#44228;&#49328;/&#44592;&#53440;/&#49373;&#47749;&#44277;&#54617;&#50672;&#44396;&#50896;/&#54861;&#48372;&#44288;%20&#51228;&#51089;,%20&#49444;&#52824;&#50857;&#50669;/SON.YJ/&#51025;&#50857;&#53685;&#44228;/&#50896;&#44032;&#44228;&#49328;/My%20Documents/Data/MAST/&#45796;&#50896;(ZENECA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INDOWS\Application%20Data\Microsoft\Templates\office%20&#50577;&#49885;\I&#19968;&#33324;&#27604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office-file\99-OFFICE\99EXCEL&#51089;&#50629;\9903&#47784;&#48716;&#47001;&#48143;&#51060;&#51473;&#47560;&#47336;&#49444;&#5282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MSOFFICE\data\2000&#44221;&#51452;EXPO\7&#50900;file\&#46020;&#47196;&#44277;&#49324;\&#49436;&#50872;&#49884;CCTV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0002&#46020;&#44277;&#51312;&#47749;&#53457;(knk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40;&#44221;\&#44277;&#50976;\&#44036;&#49548;&#54868;\&#44592;&#53440;\&#54408;&#47785;-&#44592;&#44228;&#44221;&#48708;&#48372;&#44288;\&#55092;&#51648;&#44228;&#49688;_&#50896;&#48376;_&#44032;&#54217;0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INDOWS\Application%20Data\Microsoft\Templates\2000&#44221;&#51452;EXPO\7&#50900;file\&#46020;&#47196;&#44277;&#49324;\&#49436;&#50872;&#49884;CCTV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&#51076;&#49884;&#54028;&#51068;\KNK\&#50896;&#44032;&#44228;&#49328;\0002&#46020;&#44277;&#51312;&#47749;&#53457;(knk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WINDOWS\Application%20Data\Microsoft\Templates\2000&#44221;&#51452;EXPO\7&#50900;file\&#46020;&#47196;&#44277;&#49324;\&#49436;&#50872;&#49884;CCTV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office%20&#50577;&#49885;/I&#19968;&#33324;&#2760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&#51076;&#49884;&#54028;&#51068;\KNK\2001&#45380;\&#52572;&#47928;&#44592;%20&#44284;&#51109;\work-for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45347;&#50612;&#51452;&#49464;&#50836;\work-form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INDOWS\Application%20Data\Microsoft\Templates\MSOffice\99file\&#49436;&#50872;&#49884;CCTV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&#45347;&#50612;&#51452;&#49464;&#50836;\&#49436;&#50872;&#49884;&#49888;&#54840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1&#45380;\&#52572;&#47928;&#44592;%20&#44284;&#51109;\0002&#46020;&#44277;&#51312;&#47749;&#53457;(knk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%20&#50577;&#49885;\I&#19968;&#33324;&#2760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WINDOWS\Application%20Data\Microsoft\Templates\MSOffice\99file\&#49436;&#50872;&#49884;&#49888;&#54840;-2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tart/Local%20Settings/Temp/&#44048;&#50864;&#54924;(&#45208;&#45432;).zip&#50640;%20&#45824;&#54620;%20&#51076;&#49884;%20&#46356;&#47113;&#53552;&#47532;%201/2002file/&#49569;&#51204;&#49440;&#48372;&#54840;&#48152;(&#50976;&#54840;,&#49440;&#46020;)/office-file/99file/&#44221;&#52272;&#52397;/work-form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WINDOWS\Application%20Data\Microsoft\Templates\MSOffice\99file\&#49436;&#50872;&#49884;&#49888;&#54840;-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&#51076;&#49884;&#54028;&#51068;\KNK\file\&#49436;&#50872;&#49884;&#49888;&#54840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J&#30452;&#26448;4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WINDOWS\Application%20Data\Microsoft\Templates\office%20&#50577;&#49885;\I&#19968;&#33324;&#27604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work-form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896;&#44032;&#44228;&#49328;\&#48372;&#46972;&#47588;&#48337;&#50896;\work-form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office%20&#50577;&#49885;\I&#19968;&#33324;&#27604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WINDOWS\Application%20Data\Microsoft\Templates\MSOffice\99file\&#49436;&#50872;&#49884;CCTV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4620;&#44397;&#46020;&#47196;&#44277;&#49324;(&#44048;&#50676;&#50857;&#51648;)\0002&#46020;&#44277;&#51312;&#47749;&#53457;(knk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45347;&#50612;&#51452;&#49464;&#50836;\OFFICE%20&#50577;&#49885;\I&#19968;&#33324;&#27604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&#51076;&#49884;&#54028;&#51068;\&#45347;&#50612;&#51452;&#49464;&#50836;\&#49436;&#50872;&#49884;&#49888;&#54840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file\0002&#46020;&#44277;&#51312;&#47749;&#53457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45347;&#50612;&#51452;&#49464;&#50836;\OFFICE%20&#50577;&#49885;\J&#30452;&#26448;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224;&#51312;&#51061;\&#50896;&#51088;&#47141;&#49324;&#50629;\&#49888;&#44256;&#47532;1_2\&#54408;&#49480;&#51201;&#50857;\cable&#54408;&#49480;&#54364;(&#54620;&#51204;)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54840;\C\&#45453;&#50629;&#44592;&#48152;&#44277;&#49324;\&#51109;&#51340;(&#50896;&#48376;)\&#51068;&#50948;&#45824;&#44032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file\&#49436;&#50872;&#49884;&#49888;&#54840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WINDOWS\Application%20Data\Microsoft\Templates\2000&#44221;&#51452;EXPO\7&#50900;file\&#46020;&#47196;&#44277;&#49324;\&#49436;&#50872;&#49884;CCTV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0002&#46020;&#44277;&#51312;&#47749;&#53457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&#51076;&#49884;&#54028;&#51068;\KNK\2001&#45380;\&#52572;&#47928;&#44592;%20&#44284;&#51109;\work-form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1;&#50689;&#44228;&#54925;(98)/98&#49688;&#51221;/&#48652;&#46972;&#50868;&#4428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%20&#50577;&#49885;\J&#30452;&#26448;4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&#51076;&#49884;&#54028;&#51068;\KNK\&#50896;&#44032;&#44228;&#49328;\0002&#46020;&#44277;&#51312;&#47749;&#53457;(knk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508;&#47548;\&#44277;&#50976;\&#44277;&#50976;\&#51061;&#49328;&#54868;&#49437;&#48149;&#47932;&#44288;\&#47928;&#49436;\&#54868;&#49437;&#52628;&#44032;(&#45824;&#48708;)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OFFICE%20&#50577;&#49885;\J&#30452;&#26448;4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c\&#49444;&#44228;&#51088;&#47308;\2002.12\&#48512;&#50668;&#44397;&#50501;&#51032;&#51204;&#45817;\&#49688;&#51221;\&#49688;&#51221;\&#45236;&#50669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OFFICE%20&#50577;&#49885;\I&#19968;&#33324;&#27604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&#49444;&#44228;&#51088;&#47308;\&#49444;&#44228;&#51088;&#47308;\&#52649;&#45224;&#54217;&#49373;\&#45236;&#50669;&#49436;-1012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8;&#44424;&#45768;&#44732;/&#51068;&#44428;&#47928;&#49436;/&#44221;&#44592;&#50724;&#49328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49457;130323\&#51109;&#48708;&#54016;&#44277;&#53685;\&#51109;&#48708;&#54016;&#44277;&#53685;\&#54637;&#49324;&#45800;%20&#51228;&#52636;&#51088;&#47308;\&#50504;&#51221;&#49692;\AJS\SE\Secl-lsa\MASTER-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1;&#51452;\MY%20DOCUMENTS\CCBD2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OFFICE%20&#50577;&#49885;\J&#30452;&#26448;4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BAKUP\OLD-E\1760\1766\1766-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\C\&#50504;&#49457;&#47582;&#52644;\&#50504;&#49457;&#49436;&#47448;\&#50504;&#49457;&#47784;&#54805;(&#52572;&#51333;)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1;&#50689;&#44228;&#54925;(98)/98&#49688;&#51221;/&#50672;&#44228;&#54364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I&#19968;&#33324;&#27604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OFFICE%20&#50577;&#49885;/J&#30452;&#26448;4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7&#50900;file\&#46020;&#47196;&#44277;&#49324;\&#49436;&#50872;&#49884;CCTV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FICE%20&#50577;&#49885;\I&#19968;&#33324;&#27604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J\&#44032;&#51256;&#44032;&#49464;&#50836;\office%20&#50577;&#49885;\I&#19968;&#33324;&#27604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D\&#49444;&#44228;&#51088;&#47308;\&#50500;&#49328;&#44592;&#45733;&#45824;&#54617;\&#45236;&#50669;-&#49688;&#51221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c\&#49444;&#44228;&#51088;&#47308;\&#50500;&#49328;&#44592;&#45733;&#45824;&#54617;\&#45236;&#50669;-&#49688;&#51221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nRise/WINDOWS/&#48148;&#53461;%20&#54868;&#47732;/&#44608;&#51652;&#49688;!/&#49444;&#44228;/&#49444;&#44228;&#50641;&#49472;/&#45800;&#44032;&#44228;&#49328;&#49436;/&#53664;&#44277;,&#48373;&#44396;&#44277;,&#48512;&#45824;&#44277;%20&#45800;&#44032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&#49436;&#50872;&#49884;CCTV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9437;&#48393;&#51648;&#54616;&#52264;&#46020;/&#50900;&#49569;Ic&#44368;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WINDOWS\Application%20Data\Microsoft\Templates\2000&#44221;&#51452;EXPO\7&#50900;file\&#46020;&#47196;&#44277;&#49324;\&#49436;&#50872;&#49884;CCTV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work-form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OFFICE%20&#50577;&#49885;\J&#30452;&#26448;4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I&#19968;&#33324;&#27604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51008;&#51221;\&#45224;&#51228;&#51452;\My%20Documents\&#51228;&#51452;&#50724;&#46972;\&#49345;&#49688;\PHASE1-1&#49688;&#47049;&#49328;&#52636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51652;\d\My%20Documents\&#54217;&#52285;&#44036;&#51060;&#49345;&#49688;&#46020;\&#49345;&#49688;D100&#53664;&#44277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-form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347;&#50612;&#51452;&#49464;&#50836;/work-form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office%20&#50577;&#49885;\I&#19968;&#33324;&#27604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MSOffice\99file\&#49436;&#50872;&#49884;&#49888;&#54840;-2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577;&#49885;\office%20&#50577;&#49885;\I&#19968;&#33324;&#27604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57;&#51456;\&#45224;&#51228;&#51452;\My%20Documents\&#54616;&#45224;\&#50724;&#49688;&#48155;&#51060;&#49688;&#47049;&#49328;&#52636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40;&#51068;\&#49688;&#47049;REV2\My%20Documents\&#54616;&#45224;\&#50724;&#49688;&#48155;&#51060;&#49688;&#47049;&#49328;&#52636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51008;&#51221;\&#45224;&#51228;&#51452;\My%20Documents\&#54616;&#45224;\&#50724;&#49688;&#48155;&#51060;&#49688;&#47049;&#49328;&#52636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40;&#50689;\&#44277;&#44060;&#48169;\&#47588;&#51221;&#51648;&#44396;\&#50872;&#51652;&#44221;&#51222;\&#44048;&#50984;&#46308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45453;&#50629;&#44592;&#48152;&#44277;&#49324;\&#45236;&#47532;&#51648;&#44396;\&#45236;&#47532;&#51648;&#44396;&#48372;&#44256;&#49436;\&#45236;&#47532;&#51648;&#44396;&#48372;&#44256;&#49436;&#51652;&#51676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57;&#51456;\&#45224;&#51228;&#51452;\My%20Documents\&#51228;&#51452;&#50724;&#46972;\&#49345;&#49688;\PHASE1-1&#49688;&#47049;&#49328;&#52636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c\&#49444;&#44228;&#51088;&#47308;\2002.12\&#48512;&#50668;&#44397;&#50501;&#51032;&#51204;&#45817;\&#49688;&#51221;\&#45236;&#50669;&#49436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54805;\MY%20DOCUMENTS\&#47928;&#49436;\&#44288;&#44277;&#49324;\&#44277;&#44592;&#49328;&#51221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My%20Documents/dacom/&#50896;&#51452;~&#51228;&#52380;/&#50896;&#51452;&#52572;&#51333;/&#50696;&#49328;&#45236;~1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0808;&#51452;&#48156;&#51452;&#48516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My%20Documents\&#50504;&#47732;&#46020;\&#51204;&#47928;&#44148;&#49444;&#44277;&#47924;\&#45800;&#44592;&#44277;&#49324;&#45236;&#50669;&#51089;&#49457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51652;\d\22-&#49444;&#44228;&#46020;-project&#48324;-&#44288;&#47532;\2\88-1-&#45224;&#50896;&#44148;&#49444;-Eng-&#49345;&#49688;&#44288;&#47196;&#44277;&#49324;\2-&#54616;&#45224;&#49884;-&#54617;&#50516;&#46041;&#49345;&#49688;&#44288;&#47196;&#44277;&#49324;\5-&#49688;&#47049;&#49328;&#52636;&#49436;\CONC&#54252;&#51109;-&#53664;&#49324;-&#44053;&#49457;&#44288;-&#53664;&#49324;-D50-&#51217;&#54633;&#48512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/jobdata/&#49457;&#45224;/&#49688;&#47049;/&#51089;&#50629;/&#51109;&#54840;&#50896;/&#44396;&#51312;&#47932;/&#44032;&#49884;&#49444;&#44277;/&#44592;&#48376;&#53664;&#49324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-jung\c\&#50977;&#44400;\&#50977;&#44400;&#44148;&#48324;&#49444;&#44228;&#49436;&#48731;&#48512;&#45824;&#51088;&#47308;\'00&#51648;&#55064;\7815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28;&#50577;&#44396;&#52397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8;&#44424;&#45768;&#44732;/&#51068;&#44428;&#47928;&#49436;/&#44256;&#47140;&#44060;&#48156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688;&#54788;&#51089;&#50629;/2001&#45380;/6&#50900;FILE/&#50529;&#49472;/0106&#53664;&#50577;&#44060;&#47049;&#51228;(&#48177;&#44305;)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347;&#50612;&#51452;&#49464;&#50836;/OFFICE%20&#50577;&#49885;/I&#19968;&#33324;&#27604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9436;&#50872;&#49884;&#49888;&#54840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KNK\2002&#45380;5&#50900;14&#51068;&#48512;&#53552;\&#50896;&#44032;&#44228;&#49328;\&#49345;&#51452;&#49884;(&#44032;&#50517;&#51109;&#51669;&#49688;&#49444;&#48708;)\work-form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&#45824;&#46041;&#44592;&#49696;&#45800;(&#51312;&#47749;&#44592;&#44396;7&#51333;)\office%20&#50577;&#49885;\I&#19968;&#33324;&#27604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/jobdata/&#50864;&#45824;/&#51648;&#54217;/&#49688;&#47049;&#49328;&#52636;/&#49688;&#47049;/&#44592;&#48376;&#53664;&#49324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work-form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&#51076;&#49884;&#54028;&#51068;/KNK/2001&#45380;/&#52572;&#47928;&#44592;%20&#44284;&#51109;/work-form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SOFFICE\data\office%20&#50577;&#49885;\I&#19968;&#33324;&#27604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&#45824;&#46041;&#44592;&#49696;&#45800;(&#51312;&#47749;&#44592;&#44396;7&#51333;)\work-form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00;&#51064;\D\My%20Documents\&#44204;&#51201;\&#46041;&#45224;&#54633;&#49457;\&#44204;&#51201;\EQ99-136&#51068;&#51652;&#54217;&#53469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/2004&#45380;%20&#50896;&#44032;&#44228;&#49328;/&#44592;&#53440;/&#49373;&#47749;&#44277;&#54617;&#50672;&#44396;&#50896;/&#54861;&#48372;&#44288;%20&#51228;&#51089;,%20&#49444;&#52824;&#50857;&#50669;/My%20Documents/&#53664;&#47785;/&#47928;&#49692;&#54840;/ES/&#44592;&#44228;&#44221;&#48708;/WINDOWS/EXCEL/KIM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NOENTECH\nanoentech.co.Ltd\Documents%20and%20Settings\lsh\My%20Documents\&#48155;&#51008;%20&#54028;&#51068;\DATA\98-WORK\&#51204;&#44592;&#50672;&#44396;&#49548;\2MW&#44553;&#51204;&#46041;&#47141;&#44396;&#46041;&#47141;IVR\EXCEL\&#51312;&#44221;&#45236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&#45824;&#46041;&#44592;&#49696;&#45800;(&#51312;&#47749;&#44592;&#44396;7&#51333;)\MSOffice\99file\&#49436;&#50872;&#49884;CCTV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C\My%20Documents\&#51648;&#48152;&#49440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577;&#49885;\2000&#44221;&#51452;EXPO\7&#50900;file\&#46020;&#47196;&#44277;&#49324;\&#49436;&#50872;&#49884;CCTV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40;&#51068;\&#49688;&#47049;REV2\My%20Documents\&#51228;&#51452;&#50724;&#46972;\&#49345;&#49688;\PHASE1-1&#49688;&#47049;&#49328;&#52636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SOFFICE\data\2000&#44221;&#51452;EXPO\7&#50900;file\&#46020;&#47196;&#44277;&#49324;\&#49436;&#50872;&#49884;CCTV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577;&#49885;\MSOffice\99file\&#49436;&#50872;&#49884;CCTV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work-form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51109;&#55141;&#51648;&#54364;&#49688;\&#44288;&#49328;&#51648;&#44396;\&#54616;&#49328;\&#54616;&#49328;\&#54616;&#44277;&#51221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WINDOWS/Application%20Data/Microsoft/Templates/2000&#44221;&#51452;EXPO/7&#50900;file/&#46020;&#47196;&#44277;&#49324;/&#49436;&#50872;&#49884;CCTV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&#51076;&#49884;&#54028;&#51068;/KNK/2001&#45380;/&#52572;&#47928;&#44592;%20&#44284;&#51109;/0002&#46020;&#44277;&#51312;&#47749;&#53457;(knk)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347;&#50612;&#51452;&#49464;&#50836;/MSOffice/99file/&#49436;&#50872;&#49884;&#49888;&#54840;-2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688;&#54788;&#51089;&#50629;/2003&#45380;/06&#50900;/01&#49436;&#50872;&#51648;&#48169;&#44221;&#52272;&#52397;-&#44608;&#54252;&#51648;&#44396;&#52840;&#49345;&#44277;&#49324;/&#51116;&#54693;&#44400;&#51064;&#54924;-&#50629;&#52404;&#51088;&#47308;/&#44053;&#50724;&#45824;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&#50864;&#52824;&#48372;&#50756;\&#50864;&#52824;&#45800;&#44032;\2001&#45800;1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&#48149;&#51221;&#49688;/&#48128;&#50577;/&#48156;&#51452;&#49444;&#44228;/&#44228;&#52769;&#51228;&#50612;/&#51068;&#49345;&#44048;&#49324;&#54980;/&#48128;&#50577;&#45236;&#50669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AHN\1&#54532;&#47196;&#51229;&#53944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YS\3&#52264;&#51204;&#44592;&#44204;&#51201;\&#54532;&#47196;&#51229;&#53944;\GROUP\&#44053;&#45224;&#49324;&#50725;\&#44053;&#45224;1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44221;&#52272;&#52397;&#49324;&#51060;&#48260;&#49688;&#49324;&#45824;&#50896;&#44032;&#48516;&#49437;&#51088;&#47308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nRise/WINDOWS/&#48148;&#53461;%20&#54868;&#47732;/&#44608;&#51652;&#49688;/&#49444;&#44228;/&#49444;&#44228;&#50641;&#49472;/&#53664;&#44277;,&#48373;&#44396;&#44277;,&#48512;&#45824;&#44277;%20&#45800;&#44032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/ysw_data/2003/&#54620;&#48120;&#47476;/&#51228;&#50504;&#51089;&#50629;/&#48324;&#52392;4%20&#54620;&#48120;&#47476;%20&#49324;&#50629;&#49444;&#44228;&#49436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44608;&#49345;&#49453;\&#51077;&#52272;&#45236;&#50669;\&#45224;&#50501;&#49888;&#46020;&#49884;\&#50725;&#50516;\&#50725;&#50516;&#53804;&#52272;\&#50504;&#46041;,&#49328;&#50808;\20020930160115_&#50504;&#46041;~&#49436;&#54980;(2002.9.30)\&#51204;&#44592;&#44277;&#44277;&#45236;&#50669;&#49436;\BOX&#45236;&#50669;&#49436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\C\WINDOWS\&#48148;&#53461;%20&#54868;&#47732;\&#44221;&#49345;&#48513;&#46020;&#49328;&#47548;&#44284;&#54617;&#48149;&#47932;&#44288;\&#44221;&#48513;&#47928;&#49436;\joy\&#49444;&#44228;\&#49892;&#49884;&#49444;&#44228;\&#44221;&#48513;\99&#51068;&#50948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MSOFFICE\data\office%20&#50577;&#49885;\I&#19968;&#33324;&#27604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&#51076;&#49884;&#54028;&#51068;/&#45347;&#50612;&#51452;&#49464;&#50836;/&#49436;&#50872;&#49884;&#49888;&#54840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8372;&#46972;&#47588;&#48337;&#50896;/office%20&#50577;&#49885;/I&#19968;&#33324;&#27604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OFFICE%20&#50577;&#49885;/N&#36035;&#63963;-&#32887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2003&#45380;&#54364;&#51648;&#50577;&#49885;\&#48372;&#46972;&#47588;&#48337;&#50896;\WINDOWS\Application%20Data\Microsoft\Templates\MSOffice\99file\&#49436;&#50872;&#49884;&#49888;&#54840;-2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&#51076;&#49884;&#54028;&#51068;/KNK/2001&#45380;/&#52572;&#47928;&#44592;%20&#44284;&#51109;/2000file/&#49436;&#49885;file/2000&#44221;&#51452;EXPO/7&#50900;file/&#46020;&#47196;&#44277;&#49324;/&#49436;&#50872;&#49884;CCTV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2003&#45380;&#54364;&#51648;&#50577;&#49885;\&#48372;&#46972;&#47588;&#48337;&#50896;\&#51076;&#49884;&#54028;&#51068;\KNK\file\&#49436;&#50872;&#49884;&#49888;&#54840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WINDOWS/Application%20Data/Microsoft/Templates/office%20&#50577;&#49885;/I&#19968;&#33324;&#27604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/office-file/99file/&#44221;&#52272;&#52397;/OFFICE%20&#50577;&#49885;/J&#30452;&#26448;4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51008;&#51221;\&#45224;&#51228;&#51452;\My%20Documents\&#51228;&#51452;&#50724;&#46972;\&#49345;&#49688;\&#44277;&#44592;&#48320;&#49892;&#49688;&#47049;&#49328;&#52636;-&#48176;&#49688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40;&#51068;\&#49688;&#47049;REV2\My%20Documents\&#51228;&#51452;&#50724;&#46972;\&#49345;&#49688;\&#44277;&#44592;&#48320;&#49892;&#49688;&#47049;&#49328;&#52636;-&#48176;&#49688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&#45824;&#46041;&#44592;&#49696;&#45800;(&#51312;&#47749;&#44592;&#44396;7&#51333;)\MSOffice\99file\&#49436;&#50872;&#49884;&#49888;&#54840;-2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x/REPORT/KARI/0KARI(&#49373;&#49328;&#49457;)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My%20Documents/dacom/&#50896;&#51452;~&#51228;&#52380;/&#50896;&#51452;&#52572;&#51333;/&#53685;&#51068;&#51068;&#50948;1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/2004&#45380;%20&#50896;&#44032;&#44228;&#49328;/&#44592;&#53440;/&#49373;&#47749;&#44277;&#54617;&#50672;&#44396;&#50896;/&#54861;&#48372;&#44288;%20&#51228;&#51089;,%20&#49444;&#52824;&#50857;&#50669;/KKK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LEEYONG\PUSAN154\&#44305;&#50577;&#51204;&#44592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work-form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347;&#50612;&#51452;&#49464;&#50836;/MSOffice/99file/&#49436;&#50872;&#49884;CCTV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49444;&#44228;&#51088;&#47308;\&#52649;&#45224;&#54217;&#49373;\&#45236;&#50669;&#49436;-1012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32;&#44032;&#50672;&#46041;&#51228;/&#44228;&#50557;&#44552;&#50529;%20&#51312;&#51221;/&#49884;&#51473;&#45432;&#51076;&#48143;&#44592;&#44228;&#44221;&#48708;/&#44592;&#44228;&#44221;&#48708;_&#48516;&#47448;-&#54924;&#44228;&#53685;&#52393;%20&#51201;&#50857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57;&#51456;\&#45224;&#51228;&#51452;\My%20Documents\&#51453;&#51204;&#51648;&#44396;\&#44032;&#50517;&#51109;\&#44032;&#50517;&#51109;%20&#49688;&#47049;&#49328;&#52636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40;&#51068;\&#49688;&#47049;REV2\My%20Documents\&#51453;&#51204;&#51648;&#44396;\&#44032;&#50517;&#51109;\&#44032;&#50517;&#51109;%20&#49688;&#47049;&#49328;&#52636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7196;\&#49352;%20&#54260;&#45908;\&#51452;&#44277;-&#54620;&#50577;2000(&#49688;&#51221;2)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8;&#44424;&#45768;&#44732;/&#51068;&#44428;&#47928;&#49436;/&#51060;&#52380;&#49884;&#52397;-&#46272;&#54256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57;&#51456;\&#45224;&#51228;&#51452;\My%20Documents\&#51228;&#51452;&#50724;&#46972;\&#49345;&#49688;\&#44277;&#44592;&#48320;&#49892;&#49688;&#47049;&#49328;&#52636;-&#48176;&#49688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OFFICE%20&#50577;&#49885;/J&#30452;&#26448;4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0002&#46020;&#44277;&#51312;&#47749;&#53457;(knk)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0864;\C\My%20Documents\&#44053;&#48337;&#45432;&#50641;&#49472;\&#49688;&#47049;&#49345;&#49464;\&#44033;&#51333;&#48320;&#49892;\&#44033;&#51333;&#48320;&#49892;&#52384;&#44540;&#51116;&#47308;&#54364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88;&#44396;\ROES\Aproject\Changwon-Silsi\docu\GUJI-DG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8;&#44424;&#45768;&#44732;/&#51068;&#44428;&#47928;&#49436;/&#49688;&#50896;&#48277;&#50896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9324;&#53685;&#51228;&#49892;\&#50980;&#49457;&#54840;\&#44053;&#51473;&#50948;\&#45236;&#50669;&#49436;\&#49444;&#48708;&#45800;&#44032;&#54364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8;&#44424;&#45768;&#44732;/&#51068;&#44428;&#47928;&#49436;/&#50896;&#51452;2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8;&#44424;&#45768;&#44732;/&#51068;&#44428;&#47928;&#49436;/&#50896;&#51452;&#54869;&#51064;2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6.231.89\c$\&#44400;&#54252;&#49884;\&#49328;&#52636;&#45236;&#50669;&#49436;(&#52572;&#51333;)\&#49688;&#52824;&#45236;&#50669;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microsoft.com/office/2006/relationships/xlExternalLinkPath/xlStartup" Target="&#54532;&#47196;&#51229;&#53944;/D5/WINDOWS/&#52380;&#47560;REPO.RT/&#48156;&#49324;&#44288;&#44228;.&#50557;/&#50836;&#53356;&#52628;&#49328;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/SmartFlow2000ForOffice/Tmp/&#49444;&#44228;&#49436;(&#46020;&#47196;)/&#45800;&#44032;&#49328;&#52776;&#44540;&#44144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344;&#47336;&#46980;&#46972;\&#48177;&#51068;&#44428;\My%20Documents\&#48177;&#51068;&#44428;\&#50896;&#51452;2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88;&#51116;&#47308;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WINDOWS/&#48148;&#53461;%20&#54868;&#47732;/dacom/&#51652;&#52380;~&#51613;&#54217;/&#51652;&#52380;,&#51613;&#54217;(9.3)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54532;&#47196;&#44536;&#47016;\99&#49444;&#44228;&#46020;&#49324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c\&#49444;&#44228;&#51088;&#47308;\2002\&#44536;&#47536;-&#52380;&#49457;&#51473;\&#45236;&#50669;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/office-file/97file/&#47928;&#54868;&#49849;&#44053;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c\&#49444;&#44228;&#51088;&#47308;\&#52649;&#45224;&#54217;&#49373;\&#45236;&#50669;&#49436;-1012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&#51076;&#49884;&#54028;&#51068;/KNK/&#50896;&#44032;&#44228;&#49328;/0002&#46020;&#44277;&#51312;&#47749;&#53457;(knk)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-file\99file\P&#45453;&#54801;&#48708;\OFFICE%20&#50577;&#49885;\N&#36035;&#63963;-&#32887;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OFFICE%20&#50577;&#49885;\N&#36035;&#63963;-&#32887;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NOENTECH\nanoentech.co.Ltd\Documents%20and%20Settings\lsh\My%20Documents\&#48155;&#51008;%20&#54028;&#51068;\My%20Documents\&#44608;&#44221;&#53469;\&#50977;&#44400;&#51228;1266&#48512;&#45824;\&#51228;&#51312;\&#53356;&#47021;&#53356;&#50808;\EXCEL\&#51312;&#44221;&#45236;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2003&#45380;&#54364;&#51648;&#50577;&#49885;\&#48372;&#46972;&#47588;&#48337;&#50896;\&#51076;&#49884;&#54028;&#51068;\KNK\file\&#49436;&#50872;&#49884;CCTV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&#45824;&#46041;&#44592;&#49696;&#45800;(&#51312;&#47749;&#44592;&#44396;7&#51333;)\2000&#44221;&#51452;EXPO\7&#50900;file\&#46020;&#47196;&#44277;&#49324;\&#49436;&#50872;&#49884;CCTV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620;&#51452;\&#49688;&#50976;&#51228;&#51068;&#44368;&#54924;\PERSONAL\EXCEL\&#44204;&#51201;&#50577;&#49885;\&#48124;&#44036;&#44277;&#49324;\&#44288;&#44277;&#49324;\&#44277;&#44592;&#49328;&#51221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&#51076;&#49884;&#54028;&#51068;/KNK/file/&#49436;&#50872;&#49884;&#49888;&#54840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/MAIL/EC000001/97PLAN/PROFIT/PL/97PLAN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54616;&#49328;\&#54616;&#49328;\&#54616;&#44277;&#51221;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6020;3\C\&#54616;&#49328;\&#54616;&#49328;\&#54616;&#44277;&#51221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45453;&#50629;&#44592;&#48152;&#44277;&#49324;\&#50724;&#49345;&#51648;&#44396;\&#50724;&#49345;&#51648;&#44396;&#48372;&#44256;&#49436;\&#50724;&#49345;&#51648;&#44396;&#48372;&#44256;&#49436;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1;&#51452;\MY%20DOCUMENTS\WINDOWS\&#48148;&#53461;%20&#54868;&#47732;\&#44277;&#50976;FILE\CCBD2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68;&#50516;&#46041;\&#52992;&#51060;&#48660;-&#50577;&#49885;,&#51204;&#49569;&#50857;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620;&#51452;\&#49688;&#50976;&#51228;&#51068;&#44368;&#54924;\WINDOWS\PERSONAL\etc\&#54788;&#51109;&#44288;&#47532;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-jung\c\&#50977;&#44400;\&#50977;&#44400;&#44148;&#48324;&#49444;&#44228;&#49436;&#48731;&#48512;&#45824;&#51088;&#47308;\'00&#51648;&#55064;\11\&#44400;%20&#52992;&#51060;&#48660;&#48512;&#47928;%20&#51333;&#54633;\106\&#52992;&#51060;&#48660;-&#50577;&#49885;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68;&#50516;&#46041;\&#49324;&#48376;%20-%20&#51204;&#49569;&#54532;&#47196;&#44536;&#47016;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WINDOWS/Application%20Data/Microsoft/Templates/MSOffice/99file/&#49436;&#50872;&#49884;CCTV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2003&#45380;&#54364;&#51648;&#50577;&#49885;\&#48372;&#46972;&#47588;&#48337;&#50896;\WINDOWS\Application%20Data\Microsoft\Templates\2000&#44221;&#51452;EXPO\7&#50900;file\&#46020;&#47196;&#44277;&#49324;\&#49436;&#50872;&#49884;CCTV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44608;&#49345;&#49453;\&#51077;&#52272;&#45236;&#50669;\&#45224;&#50501;&#49888;&#46020;&#49884;\&#50725;&#50516;\&#50725;&#50516;&#53804;&#52272;\&#51076;&#49688;&#54788;&#51089;&#50629;\&#44204;&#51201;&#45236;&#50669;&#49436;\&#49884;&#54665;\&#51473;&#46041;&#49457;&#54889;\Documents%20and%20Settings\ufo1\My%20Documents\&#65339;&#54532;&#47196;&#51229;&#53944;&#47749;&#51077;&#47141;&#65341;\01&#65339;&#49444;&#44228;&#49436;&#65341;\&#44288;&#44553;&#48143;&#51452;&#50836;&#51088;&#51116;&#51665;&#44228;&#54364;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3c3k4\d\jobdata\&#49457;&#45224;\&#49688;&#47049;\&#51109;&#54840;&#50896;\&#49688;&#47049;\2&#52264;\&#44552;&#52264;&#48516;\&#44592;&#48376;&#53664;&#49324;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2509;&#44221;&#48708;/98&#45380;/98&#52509;&#44221;&#48708;%20&#47785;&#54364;/&#52509;&#44221;&#52572;&#51333;&#54869;&#51221;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408;&#47785;ESC/(03-10)&#54616;&#47532;~&#44256;&#45824;/&#46041;&#49569;&#48372;&#50756;%20%20(&#51652;&#49688;)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45824;\PLAN\WINDOWS\TEMP\&#44608;&#53468;&#44277;\NBC\&#44228;&#50557;96\&#51312;&#45804;&#51452;&#51109;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Application%20Data/Microsoft/Templates/MSOffice/99file/&#49436;&#50872;&#49884;CCTV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577;&#49885;\work-form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WINDOWS/Application%20Data/Microsoft/Templates/MSOffice/99file/&#49436;&#50872;&#49884;&#49888;&#54840;-2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tart/Local%20Settings/Temp/&#44048;&#50864;&#54924;(&#45208;&#45432;).zip&#50640;%20&#45824;&#54620;%20&#51076;&#49884;%20&#46356;&#47113;&#53552;&#47532;%201/2002file/&#49569;&#51204;&#49440;&#48372;&#54840;&#48152;(&#50976;&#54840;,&#49440;&#46020;)/&#51076;&#49884;&#54028;&#51068;/KNK/2001&#45380;/&#52572;&#47928;&#44592;%20&#44284;&#51109;/0002&#46020;&#44277;&#51312;&#47749;&#53457;(knk)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&#51076;&#49884;&#54028;&#51068;/KNK/file/0002&#46020;&#44277;&#51312;&#47749;&#53457;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ffice.sfa.co.kr/&#52509;&#44221;&#48708;/98&#45380;/98&#52509;&#44221;&#48708;%20&#47785;&#54364;/&#52509;&#44221;&#52572;&#51333;&#54869;&#51221;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Y\&#44032;&#51256;&#44032;&#49492;&#50668;~\office%20&#50577;&#49885;\I&#19968;&#33324;&#27604;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347;&#50612;&#51452;&#49464;&#50836;/2000&#44221;&#51452;EXPO/7&#50900;file/&#46020;&#47196;&#44277;&#49324;/&#49436;&#50872;&#49884;CCTV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6020;3\C\DATA\&#54616;&#49328;&#48372;&#50756;\&#54616;&#49328;\&#54616;&#44277;&#51221;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8;&#44424;&#45768;&#44732;/&#51068;&#44428;&#47928;&#49436;/&#50857;&#51064;&#49884;&#52397;-&#48149;&#48120;&#49689;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50577;&#44396;&#52397;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45453;&#50629;&#44592;&#48152;&#44277;&#49324;\&#45236;&#47532;&#51648;&#44396;\&#45236;&#47532;&#51648;&#44396;&#48372;&#44256;&#49436;\2001\Dan1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344;&#47336;&#46980;&#46972;\&#48177;&#51068;&#44428;\My%20Documents\&#48177;&#51068;&#44428;\&#50612;&#54596;&#53588;&#47112;&#53092;.xls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MSOffice\99file\&#49436;&#50872;&#49884;&#49888;&#54840;-2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&#51652;&#54665;&#54532;&#47196;&#51229;&#53944;\&#44305;&#51452;&#46020;&#47196;\&#44032;&#47196;&#46321;\13&#45236;&#50669;&#49436;\&#54217;&#53469;&#49884;\&#49884;&#48169;\PT-01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Owner\&#48148;&#53461;%20&#54868;&#47732;\&#51064;&#44305;\&#44204;&#51201;&#49436;\&#49444;&#48708;&#44204;&#51201;&#49436;\Psy\EXCEL\&#44228;&#50577;&#44396;&#52397;\&#44228;&#50577;&#49892;&#44228;&#50557;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office%20&#50577;&#49885;/I&#19968;&#33324;&#27604;.xls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/ESC_DATA/Escalation/DATA/B_&#44592;&#44228;&#44221;&#48708;/98_&#44592;&#44228;&#44221;&#48708;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45824;\&#44592;&#51333;&#54028;&#51068;\&#44608;&#53468;&#44277;\NBC\&#44228;&#50557;96\&#51452;&#51109;&#48708;.NBC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OFFICE%20&#50577;&#49885;\J&#30452;&#26448;4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577;&#49885;\MSOffice\99file\&#49436;&#50872;&#49884;&#49888;&#54840;-2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504;&#47732;&#46020;\&#45236;%20&#49436;&#47448;%20&#44032;&#48169;\&#48260;&#49828;&#49849;&#44053;&#51109;\4&#50900;&#50864;&#51452;&#51068;&#50948;&#45824;&#44032;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office%20&#50577;&#49885;\I&#19968;&#33324;&#27604;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1766\1790\1790.xls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MSOffice\99file\&#49436;&#50872;&#49884;CCTV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884;&#54028;&#51068;/KNK/2002&#45380;/&#50896;&#44032;&#44228;&#49328;/&#47560;&#54252;&#44221;&#52272;&#49436;/&#48372;&#46972;&#47588;&#48337;&#50896;/&#51076;&#49884;&#54028;&#51068;/KNK/file/&#49436;&#50872;&#49884;CCTV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ffice.sfa.co.kr/MAIL/EC000001/97PLAN/PROFIT/PL/97PL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  <sheetName val="경산"/>
      <sheetName val="I一般比"/>
      <sheetName val="제-노임"/>
      <sheetName val="제_노임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증감대비"/>
      <sheetName val="노무비"/>
      <sheetName val="N賃率_職"/>
      <sheetName val="직재"/>
      <sheetName val="제-노임"/>
      <sheetName val="설직재-1"/>
      <sheetName val="제직재"/>
      <sheetName val="일위"/>
      <sheetName val="약품설비"/>
      <sheetName val="경산"/>
      <sheetName val="2공구산출내역"/>
      <sheetName val="예가표"/>
      <sheetName val="노임단가표"/>
      <sheetName val="총괄 CCTV수량"/>
      <sheetName val="일위대가(VDS)"/>
      <sheetName val="제경집계"/>
      <sheetName val="내역"/>
      <sheetName val="산출기초(기계터파기)3열"/>
      <sheetName val="전송망집계"/>
      <sheetName val="철거수량(전송)"/>
      <sheetName val="mcc일위대가"/>
      <sheetName val="단위일위"/>
      <sheetName val="노임"/>
      <sheetName val="6. 직접경비"/>
      <sheetName val="내역서"/>
      <sheetName val="직노"/>
      <sheetName val="b_balju_cho"/>
      <sheetName val="공조기"/>
      <sheetName val="을"/>
      <sheetName val="EQ-R1"/>
      <sheetName val="단"/>
      <sheetName val="재집"/>
      <sheetName val="토사(PE)"/>
      <sheetName val="work-form"/>
      <sheetName val="기초자료입력"/>
      <sheetName val="원가 (2)"/>
      <sheetName val="Sheet3"/>
      <sheetName val="5.설치내역"/>
      <sheetName val="Total"/>
      <sheetName val="시행후면적"/>
      <sheetName val="수지예산"/>
      <sheetName val="약품공급2"/>
      <sheetName val="7단가"/>
      <sheetName val="예정(3)"/>
      <sheetName val="동원(3)"/>
      <sheetName val="수량산출"/>
      <sheetName val="20관리비율"/>
      <sheetName val="금액내역서"/>
      <sheetName val="납부서"/>
      <sheetName val="#REF"/>
      <sheetName val="품셈표"/>
      <sheetName val="EP0618"/>
      <sheetName val="노임단가"/>
      <sheetName val="단가조사"/>
      <sheetName val="工완성공사율"/>
      <sheetName val="DATA"/>
      <sheetName val="데이타"/>
      <sheetName val="일위대가목록"/>
      <sheetName val="일위대가(4층원격)"/>
      <sheetName val="일위대가"/>
      <sheetName val="HP1AMLIST"/>
      <sheetName val="2.4 자재단가비교표"/>
      <sheetName val="청천내"/>
      <sheetName val="일위대가(가설)"/>
      <sheetName val="9811"/>
      <sheetName val="갑지"/>
      <sheetName val="집계표"/>
      <sheetName val="단가산출2"/>
      <sheetName val="단가 및 재료비"/>
      <sheetName val="단가산출1"/>
      <sheetName val="인건비 "/>
      <sheetName val="CABLE"/>
      <sheetName val="인건비"/>
      <sheetName val="신우"/>
      <sheetName val="유동표"/>
      <sheetName val="Price List"/>
      <sheetName val="Sheet1"/>
      <sheetName val="합천내역"/>
      <sheetName val="정SW_원_"/>
      <sheetName val="을지"/>
      <sheetName val="공사내역"/>
      <sheetName val="코드표"/>
      <sheetName val="수량 산출서"/>
      <sheetName val="중기사용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55수출"/>
      <sheetName val="VXXXXX"/>
      <sheetName val="추산(합계)"/>
      <sheetName val="추산(시범기)"/>
      <sheetName val="추산(비행제어계통) "/>
      <sheetName val="품목별"/>
      <sheetName val="년도별"/>
      <sheetName val="제조갑지"/>
      <sheetName val="이윤(제조)"/>
      <sheetName val="국내재료비"/>
      <sheetName val="재료비내역"/>
      <sheetName val="간접재료비"/>
      <sheetName val="작업설물"/>
      <sheetName val="작업설물율"/>
      <sheetName val="직접노무비"/>
      <sheetName val="공수"/>
      <sheetName val="제조공수"/>
      <sheetName val="제조임율"/>
      <sheetName val="감가상각비"/>
      <sheetName val="용역갑지"/>
      <sheetName val="이윤(용역)"/>
      <sheetName val="국내재료비(용역)"/>
      <sheetName val="자재세부내역"/>
      <sheetName val="직접노무비(기술용역)"/>
      <sheetName val="기술용역 MM"/>
      <sheetName val="MM"/>
      <sheetName val="용역단가"/>
      <sheetName val="용역간접노무비율"/>
      <sheetName val="전용상각비"/>
      <sheetName val="시험검사비"/>
      <sheetName val="용역간접경비율"/>
      <sheetName val="용역일반관리비율"/>
      <sheetName val="K55__"/>
      <sheetName val="96갑지"/>
      <sheetName val="재료집계"/>
      <sheetName val="____"/>
      <sheetName val="명단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율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조사서"/>
      <sheetName val="VXXXXX"/>
      <sheetName val="VXXX"/>
      <sheetName val="일위대가 목차"/>
      <sheetName val="일위대가"/>
      <sheetName val="산출근거목차"/>
      <sheetName val="O-단가조사서"/>
      <sheetName val="1공구 건정토건 토공"/>
      <sheetName val="1공구 건정토건 철콘"/>
      <sheetName val="BID"/>
    </sheetNames>
    <sheetDataSet>
      <sheetData sheetId="0" refreshError="1">
        <row r="5">
          <cell r="D5" t="str">
            <v>m3</v>
          </cell>
        </row>
        <row r="6">
          <cell r="D6" t="str">
            <v>m3</v>
          </cell>
        </row>
        <row r="7">
          <cell r="D7" t="str">
            <v>m3</v>
          </cell>
        </row>
        <row r="8">
          <cell r="D8" t="str">
            <v>m2</v>
          </cell>
        </row>
        <row r="9">
          <cell r="D9" t="str">
            <v>m2</v>
          </cell>
        </row>
        <row r="10">
          <cell r="D10" t="str">
            <v>kg</v>
          </cell>
        </row>
        <row r="11">
          <cell r="D11" t="str">
            <v>kg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기계도급공사비집계표"/>
      <sheetName val="사급자재비"/>
      <sheetName val="장비설치비"/>
      <sheetName val="배관자재비"/>
      <sheetName val="배관설치비"/>
      <sheetName val="관급자재비"/>
      <sheetName val="시운전비"/>
      <sheetName val="일위대가목차"/>
      <sheetName val="일위표"/>
      <sheetName val="장비단가비교표 "/>
      <sheetName val="단가조사서"/>
      <sheetName val="인건비"/>
      <sheetName val="1.전처리BM"/>
      <sheetName val="2. 1차처리BM"/>
      <sheetName val="3. 방류BM"/>
      <sheetName val="4.슬러지처리BM"/>
      <sheetName val="5.기타B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직재"/>
      <sheetName val="금액내역서"/>
      <sheetName val="I一般比"/>
      <sheetName val="N賃率-職"/>
      <sheetName val="일위대가목차"/>
      <sheetName val="집계"/>
      <sheetName val="#REF"/>
      <sheetName val="기본일위"/>
      <sheetName val="패널"/>
      <sheetName val="직노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설직재-1"/>
      <sheetName val="유기공정"/>
      <sheetName val="집계표"/>
      <sheetName val="목록"/>
      <sheetName val="단가"/>
      <sheetName val="공사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장비"/>
      <sheetName val="SOFT노무비"/>
      <sheetName val="96갑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설직재_1"/>
      <sheetName val="J直材4"/>
      <sheetName val="직재"/>
      <sheetName val="직노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I一般比"/>
      <sheetName val="토 적 표"/>
      <sheetName val="지급자재"/>
      <sheetName val="서울시신호-2"/>
      <sheetName val="__"/>
      <sheetName val="교각1"/>
      <sheetName val="업무"/>
      <sheetName val="일위"/>
      <sheetName val="단"/>
      <sheetName val="ABUT수량-A1"/>
      <sheetName val="danga"/>
      <sheetName val="ilch"/>
      <sheetName val=" HIT-&gt;HMC 견적(3900)"/>
      <sheetName val="재집"/>
      <sheetName val="내역"/>
      <sheetName val="내역서"/>
      <sheetName val="연령현황"/>
      <sheetName val="인건비"/>
      <sheetName val="4.설계예산내역서"/>
      <sheetName val="6.관급자재조서"/>
      <sheetName val="40총괄"/>
      <sheetName val="40집계"/>
      <sheetName val="20관리비율"/>
      <sheetName val="1-1"/>
      <sheetName val="을"/>
      <sheetName val="수량산출"/>
      <sheetName val="노임단가표"/>
      <sheetName val="총괄 CCTV수량"/>
      <sheetName val="guard(mac)"/>
      <sheetName val="견적대비 견적서"/>
      <sheetName val="공사원가계산서"/>
      <sheetName val="단위수량"/>
      <sheetName val="공사내역"/>
      <sheetName val="경영상태"/>
      <sheetName val="골조시행"/>
      <sheetName val="8.PILE  (돌출)"/>
      <sheetName val="금액내역서"/>
      <sheetName val="Y-WORK"/>
      <sheetName val="ITEM"/>
      <sheetName val="부하(성남)"/>
      <sheetName val="갑지"/>
      <sheetName val="용소리교"/>
      <sheetName val="대가호표"/>
      <sheetName val="건축내역"/>
      <sheetName val="경산"/>
      <sheetName val="산출기준자료"/>
      <sheetName val="공조기"/>
      <sheetName val="단가 "/>
      <sheetName val="일위대가"/>
      <sheetName val="수목데이타 "/>
      <sheetName val="K55수출"/>
      <sheetName val="원가 (2)"/>
      <sheetName val="B2BERP"/>
      <sheetName val="NEYOK"/>
      <sheetName val="노무비"/>
      <sheetName val="단가산출2"/>
      <sheetName val="전체"/>
      <sheetName val="내역및총괄"/>
      <sheetName val="COPING"/>
      <sheetName val="제-노임"/>
      <sheetName val="LH3 동양시스템"/>
      <sheetName val="sw1"/>
      <sheetName val="신우"/>
      <sheetName val="광혁기성"/>
      <sheetName val="토공(우물통,기타) "/>
      <sheetName val="input"/>
      <sheetName val="XL4Poppy"/>
      <sheetName val="포장절단"/>
      <sheetName val="홍보비디오"/>
      <sheetName val="데이타"/>
      <sheetName val="재료집계"/>
      <sheetName val="U-TYPE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#REF"/>
      <sheetName val="Sheet2"/>
      <sheetName val="설직재-1"/>
      <sheetName val="직노"/>
      <sheetName val="工완성공사율"/>
      <sheetName val="工관리비율"/>
      <sheetName val="일위"/>
      <sheetName val="J直材4"/>
      <sheetName val="경산"/>
      <sheetName val="N賃率-職"/>
      <sheetName val="I一般比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홍보비디오"/>
      <sheetName val="노임"/>
      <sheetName val="단가"/>
      <sheetName val="내역서"/>
      <sheetName val="실행내역"/>
      <sheetName val="기본일위"/>
      <sheetName val="제직재"/>
      <sheetName val="내역서2안"/>
      <sheetName val="패널"/>
      <sheetName val="집계"/>
      <sheetName val="목록"/>
      <sheetName val="Sheet1"/>
      <sheetName val="Sheet3"/>
      <sheetName val="지형제작"/>
      <sheetName val="소비자가"/>
      <sheetName val="관급_File"/>
      <sheetName val="인건비"/>
      <sheetName val="공사내역"/>
      <sheetName val="연부97-1"/>
      <sheetName val="갑지1"/>
      <sheetName val=" 냉각수펌프"/>
      <sheetName val="경율산정_XLS"/>
      <sheetName val="건축내역"/>
      <sheetName val="조명율"/>
      <sheetName val="토사(PE)"/>
      <sheetName val="신우"/>
      <sheetName val="설계명세서"/>
      <sheetName val="입력"/>
      <sheetName val="구의33고"/>
      <sheetName val="DATE"/>
      <sheetName val="전신환매도율"/>
      <sheetName val="MOTOR"/>
      <sheetName val="실행예산"/>
      <sheetName val="Sheet22"/>
      <sheetName val="수량산출"/>
      <sheetName val="원가계산서"/>
      <sheetName val="공사원가계산서"/>
      <sheetName val="전기일위대가"/>
      <sheetName val="실행철강하도"/>
      <sheetName val="Sheet4"/>
      <sheetName val="Sheet5"/>
      <sheetName val="이천향토(모형제작)"/>
      <sheetName val="원가"/>
      <sheetName val="총괄"/>
      <sheetName val="총괄집계표"/>
      <sheetName val="발신정보"/>
      <sheetName val="순공사비"/>
      <sheetName val="적현로"/>
      <sheetName val="CT "/>
      <sheetName val="3BL공동구 수량"/>
      <sheetName val="납부서"/>
      <sheetName val="을지"/>
      <sheetName val="노무비"/>
      <sheetName val="공조기휀"/>
      <sheetName val="노임단가"/>
      <sheetName val="2공구산출내역"/>
      <sheetName val="재료"/>
      <sheetName val="설치자재"/>
      <sheetName val="일위목차"/>
      <sheetName val="단위단가"/>
      <sheetName val="내역"/>
      <sheetName val="판매시설"/>
      <sheetName val="경비"/>
      <sheetName val="단"/>
      <sheetName val="부하LOAD"/>
      <sheetName val="내역1"/>
      <sheetName val="공조기(삭제)"/>
      <sheetName val="조직"/>
      <sheetName val="국내조달(통합-1)"/>
      <sheetName val="원가 (2)"/>
      <sheetName val="샘플표지"/>
      <sheetName val="조도계산서 (도서)"/>
      <sheetName val="물량"/>
      <sheetName val="단위수량"/>
      <sheetName val="일반부표"/>
      <sheetName val="설계명세"/>
      <sheetName val="부대tu"/>
      <sheetName val="일위목록"/>
      <sheetName val="공사노임"/>
      <sheetName val="단가 (2)"/>
      <sheetName val="갑지"/>
      <sheetName val="집계표"/>
      <sheetName val="1안"/>
      <sheetName val="조명시설"/>
      <sheetName val="견적을지"/>
      <sheetName val="재정비직인"/>
      <sheetName val="재정비내역"/>
      <sheetName val="지적고시내역"/>
      <sheetName val="6호기"/>
      <sheetName val="경율산정.XLS"/>
      <sheetName val="명세서"/>
      <sheetName val="데이타"/>
      <sheetName val="식재인부"/>
      <sheetName val="내역을"/>
      <sheetName val="금액내역서"/>
      <sheetName val="을"/>
      <sheetName val="총괄내역서"/>
      <sheetName val="수량산출(모형)"/>
      <sheetName val="수량산출(공수)"/>
      <sheetName val="모형단가"/>
      <sheetName val="요율"/>
      <sheetName val="안정검토"/>
      <sheetName val="공정집계_국별"/>
      <sheetName val="Sheet6"/>
      <sheetName val="Sheet1 (2)"/>
      <sheetName val="table"/>
      <sheetName val="부하계산서"/>
      <sheetName val="부하(성남)"/>
      <sheetName val="교수설계"/>
      <sheetName val="인제내역"/>
      <sheetName val="Option"/>
      <sheetName val="252K444"/>
      <sheetName val="최종총괄"/>
      <sheetName val="세부산출내역서"/>
      <sheetName val="제-노임"/>
      <sheetName val="표지 (2)"/>
      <sheetName val="내역서1-2"/>
      <sheetName val="교통대책내역"/>
      <sheetName val="LEGEND"/>
      <sheetName val="산정표"/>
      <sheetName val="C-직노1"/>
      <sheetName val="재집"/>
      <sheetName val="품"/>
      <sheetName val="수로교총재료집계"/>
      <sheetName val="입찰안"/>
      <sheetName val="일위대가표지"/>
      <sheetName val="제수"/>
      <sheetName val="공기"/>
      <sheetName val="GAS"/>
      <sheetName val="적용환율"/>
      <sheetName val="Transaction"/>
      <sheetName val="설계서"/>
      <sheetName val="금액집계"/>
      <sheetName val="진주방향"/>
      <sheetName val="마산방향"/>
      <sheetName val="전차선로 물량표"/>
      <sheetName val="자재조사표"/>
      <sheetName val="별표"/>
      <sheetName val="예산내역서(총괄)"/>
      <sheetName val="예산내역서"/>
      <sheetName val="공제대산출"/>
      <sheetName val="운반공사,공구손료"/>
      <sheetName val="적용단가"/>
      <sheetName val="날개수량1.5"/>
      <sheetName val="개산공사비"/>
      <sheetName val="건축"/>
      <sheetName val="배수관공"/>
      <sheetName val="표지"/>
      <sheetName val="쇄빙선"/>
      <sheetName val="DATA"/>
      <sheetName val="COST"/>
      <sheetName val="견적서"/>
      <sheetName val="흄관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사용료"/>
      <sheetName val="중기적산갑지"/>
      <sheetName val="중기적산"/>
      <sheetName val="토공~부대공"/>
      <sheetName val="흄관매설D600"/>
      <sheetName val="비계"/>
      <sheetName val="방습필름"/>
      <sheetName val="와이어메쉬"/>
      <sheetName val="잔토정리"/>
      <sheetName val="잔토정리(기계)"/>
      <sheetName val="트레일러"/>
      <sheetName val="터파기(기계)"/>
      <sheetName val="중기운반"/>
      <sheetName val="세우기(기계)"/>
      <sheetName val="거푸집1.4회 (2)"/>
      <sheetName val="거푸집6회 (2)"/>
      <sheetName val="철근조립,성토 절토고르기"/>
      <sheetName val="되메우기"/>
      <sheetName val="터파기"/>
      <sheetName val="잡철물제작 설치(보통) (2001)"/>
      <sheetName val="잡철물제작 설치(보통) (스텐)"/>
      <sheetName val="잡철물제작 설치 (복잡)"/>
      <sheetName val="잡철물제작 (간단)"/>
      <sheetName val="거푸집"/>
      <sheetName val="잡철물제작 (보통1)"/>
      <sheetName val="잡철물제작(복잡)"/>
      <sheetName val="콘크리트"/>
      <sheetName val="바탕 도장(목재면)"/>
      <sheetName val="바탕,도장공사"/>
      <sheetName val="녹막이페인트"/>
      <sheetName val="실크인쇄"/>
      <sheetName val="고휘도반사"/>
      <sheetName val="실사"/>
      <sheetName val="실사 (2)"/>
      <sheetName val="실사 (3)"/>
      <sheetName val="폴리카보네이트3MM  (2)"/>
      <sheetName val="아크릴판5MM  (3)"/>
      <sheetName val="폴리카보네이트3MM"/>
      <sheetName val="폴리카보네이트9.5MM"/>
      <sheetName val="버스노선도(300-400)"/>
      <sheetName val="버스노선도 (900-600)"/>
      <sheetName val="버스픽토"/>
      <sheetName val="버스픽토 (2)"/>
      <sheetName val="택시픽토"/>
      <sheetName val="조형상징물(버스픽토)"/>
      <sheetName val="유리공사8M (2)"/>
      <sheetName val="유리공사8M (3)"/>
      <sheetName val="유리공사8M"/>
      <sheetName val="유리공사8M (애칭)"/>
      <sheetName val="유리공사3M"/>
      <sheetName val="잡철물설치(보통) (2)"/>
      <sheetName val="잡철물설치(보통)"/>
      <sheetName val="잡철물설치(복잡)"/>
      <sheetName val="의자제작"/>
      <sheetName val="의자제작 (6)"/>
      <sheetName val="의자제작 (2)"/>
      <sheetName val="의자제작 (3)"/>
      <sheetName val="의자제작 (4)"/>
      <sheetName val="의자제작 (5)"/>
      <sheetName val="의자제작 (7)"/>
      <sheetName val="의자제작 (8)"/>
      <sheetName val="포장작업"/>
      <sheetName val="와이드칼라"/>
      <sheetName val="버스노선도"/>
      <sheetName val="지도제작설치 (양면) (2)"/>
      <sheetName val="지도제작설치 (단면)"/>
      <sheetName val="지도제작설치 (양면)"/>
      <sheetName val="지도제작설치 (양면) (3)"/>
      <sheetName val="동기와제작설치(1)"/>
      <sheetName val="동기와제작설치(2)"/>
      <sheetName val="함석기와제작설치(3)"/>
      <sheetName val="자재단가표"/>
      <sheetName val="물가조사"/>
      <sheetName val="정부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일위대가"/>
      <sheetName val="내역서 (2)"/>
      <sheetName val="단가산출22"/>
      <sheetName val="노임단가"/>
      <sheetName val="재료비"/>
      <sheetName val="운반수량"/>
      <sheetName val="AA-토공집계"/>
      <sheetName val="A횡단토적표"/>
      <sheetName val="B구조물 토공"/>
      <sheetName val="C수량산출집계(총괄)"/>
      <sheetName val="D폐기물수량산출"/>
      <sheetName val="F수량산출서갑지"/>
      <sheetName val="G단위수량산출"/>
      <sheetName val="H단위수량산출 (2)"/>
      <sheetName val="Sheet1"/>
      <sheetName val="일위대가"/>
      <sheetName val="목차갑지"/>
      <sheetName val="조도계산서 (도서)"/>
      <sheetName val="기초대가"/>
      <sheetName val="I一般比"/>
      <sheetName val="명세서"/>
      <sheetName val="MOTOR"/>
      <sheetName val="001"/>
      <sheetName val="J直材4"/>
      <sheetName val="요율"/>
      <sheetName val="정부노임단가"/>
      <sheetName val="내역서"/>
      <sheetName val="설직재-1"/>
      <sheetName val="제-노임"/>
      <sheetName val="중기사용료"/>
      <sheetName val="품의서"/>
      <sheetName val="ITEM"/>
      <sheetName val="기계"/>
      <sheetName val="프랜트면허"/>
      <sheetName val="토목주소"/>
      <sheetName val="일반공사"/>
      <sheetName val="COVER"/>
      <sheetName val="부속동"/>
      <sheetName val="#REF"/>
      <sheetName val="직노"/>
      <sheetName val="설계조건"/>
      <sheetName val="을"/>
      <sheetName val="인사자료총집계"/>
      <sheetName val="N賃率-職"/>
      <sheetName val="부하계산서"/>
      <sheetName val="현장지지물물량"/>
      <sheetName val="경비_원본"/>
      <sheetName val="샘플표지"/>
      <sheetName val="Sheet2"/>
      <sheetName val="ilch"/>
      <sheetName val="단위내역서"/>
      <sheetName val="설산1.나"/>
      <sheetName val="본사S"/>
      <sheetName val="DATA1"/>
      <sheetName val="인건비"/>
      <sheetName val="가시설수량"/>
      <sheetName val="표지 (2)"/>
      <sheetName val="3련 BOX"/>
      <sheetName val="수량산출"/>
      <sheetName val="bearing"/>
      <sheetName val="담장산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직재"/>
      <sheetName val="제-노임"/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수량산출"/>
      <sheetName val="일위"/>
      <sheetName val="N賃率-職"/>
      <sheetName val="연부97-1"/>
      <sheetName val="대치판정"/>
      <sheetName val="단"/>
      <sheetName val="노임"/>
      <sheetName val="서울시신호"/>
      <sheetName val="I一般比"/>
      <sheetName val="제_노임"/>
      <sheetName val="중기사용료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</sheetNames>
    <sheetDataSet>
      <sheetData sheetId="0"/>
      <sheetData sheetId="1"/>
      <sheetData sheetId="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표"/>
      <sheetName val="기기리스트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팩스"/>
      <sheetName val="샘플표지"/>
      <sheetName val="XXXXXX"/>
      <sheetName val="견적"/>
      <sheetName val="원가검토 (2)"/>
      <sheetName val="노무비"/>
      <sheetName val="공사원가계산서 (최종)"/>
      <sheetName val="노무비산출근거"/>
      <sheetName val="일위대가표"/>
      <sheetName val="단가"/>
      <sheetName val="견적 (2)"/>
      <sheetName val="단가 (2)"/>
      <sheetName val="목차"/>
      <sheetName val="원가계산서"/>
      <sheetName val="집계표"/>
      <sheetName val="내역서"/>
      <sheetName val="단가조사서"/>
      <sheetName val="산출근거"/>
      <sheetName val="원가계산서 (2)"/>
      <sheetName val="금액내역서"/>
      <sheetName val="소일위대가코드표"/>
      <sheetName val="제-노임"/>
      <sheetName val="제직재"/>
      <sheetName val="견적대비표"/>
      <sheetName val="J直材4"/>
      <sheetName val="일위대가(가설)"/>
      <sheetName val="갑지(추정)"/>
      <sheetName val="견적대비"/>
      <sheetName val="수량산출"/>
      <sheetName val="일위대가"/>
      <sheetName val="직노"/>
      <sheetName val="Sheet2"/>
      <sheetName val="01"/>
      <sheetName val="일위(PN)"/>
      <sheetName val="집계"/>
      <sheetName val="호남화력 수질분석-현대중"/>
      <sheetName val="#REF"/>
      <sheetName val="기본일위"/>
      <sheetName val="내역서2안"/>
      <sheetName val="실행내역"/>
      <sheetName val="ELECTRIC"/>
      <sheetName val="SCHEDULE"/>
      <sheetName val="계수시트"/>
      <sheetName val="APT"/>
      <sheetName val="설직재-1"/>
      <sheetName val="부하(성남)"/>
      <sheetName val="N賃率-職"/>
      <sheetName val="부하계산서"/>
      <sheetName val="직재"/>
      <sheetName val="건축내역"/>
      <sheetName val="기기리스트"/>
      <sheetName val="9GNG운반"/>
      <sheetName val="sum"/>
      <sheetName val="갑지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제-노임"/>
      <sheetName val="설직재-1"/>
      <sheetName val="매립"/>
      <sheetName val="N賃率-職"/>
      <sheetName val="dt0301"/>
      <sheetName val="dtt0301"/>
      <sheetName val="구역화물"/>
      <sheetName val="단위목록"/>
      <sheetName val="시험비"/>
      <sheetName val="일위대가목록"/>
      <sheetName val="자재단가"/>
      <sheetName val="기계경비목록"/>
      <sheetName val="I一般比"/>
      <sheetName val="N賃率_職"/>
      <sheetName val="부하계산서"/>
      <sheetName val="샘플표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N勞作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A製總"/>
      <sheetName val="J輸入材"/>
      <sheetName val="J作計"/>
      <sheetName val="J材料量1"/>
      <sheetName val="J材料量2"/>
      <sheetName val="IS"/>
      <sheetName val="J間材"/>
      <sheetName val="J輸入計"/>
      <sheetName val="J輸入率1"/>
      <sheetName val="A4-結果 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단"/>
      <sheetName val="한강운반비"/>
      <sheetName val="하조서"/>
      <sheetName val="설직재-1"/>
      <sheetName val="Sheet2"/>
      <sheetName val="N賃率_職"/>
      <sheetName val="A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중회의실"/>
      <sheetName val="소회의실"/>
      <sheetName val="배관,배선"/>
      <sheetName val="공사원가내역서"/>
      <sheetName val="전선"/>
      <sheetName val="표지 (2)"/>
      <sheetName val="전선 및 전선관"/>
      <sheetName val="기존단가 (2)"/>
      <sheetName val="제수"/>
      <sheetName val="공기"/>
      <sheetName val="산출및내역"/>
      <sheetName val="입찰안"/>
      <sheetName val="DATA"/>
      <sheetName val="기본일위"/>
      <sheetName val="내역서(중구청)"/>
      <sheetName val="샘플표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2공구산출내역"/>
      <sheetName val="수량산출"/>
      <sheetName val="1안"/>
      <sheetName val="조명시설"/>
      <sheetName val="내역"/>
      <sheetName val="6호기"/>
      <sheetName val="견적을지"/>
      <sheetName val="조직"/>
      <sheetName val="데이타"/>
      <sheetName val="식재인부"/>
      <sheetName val="금액내역서"/>
      <sheetName val="경율산정.XLS"/>
      <sheetName val="명세서"/>
      <sheetName val="을"/>
      <sheetName val="재정비직인"/>
      <sheetName val="재정비내역"/>
      <sheetName val="지적고시내역"/>
      <sheetName val="table"/>
      <sheetName val="부하계산서"/>
      <sheetName val="부하(성남)"/>
      <sheetName val="총괄내역서"/>
      <sheetName val="수량산출(모형)"/>
      <sheetName val="수량산출(공수)"/>
      <sheetName val="모형단가"/>
      <sheetName val="내역을"/>
      <sheetName val="교수설계"/>
      <sheetName val="자재조사표"/>
      <sheetName val="별표"/>
      <sheetName val="표지 (2)"/>
      <sheetName val="공정집계_국별"/>
      <sheetName val="Sheet6"/>
      <sheetName val="인제내역"/>
      <sheetName val="Option"/>
      <sheetName val="Sheet1 (2)"/>
      <sheetName val="252K444"/>
      <sheetName val="최종총괄"/>
      <sheetName val="세부산출내역서"/>
      <sheetName val="공사원가계산서"/>
      <sheetName val="전기일위대가"/>
      <sheetName val="제-노임"/>
      <sheetName val="LEGEND"/>
      <sheetName val="내역서1-2"/>
      <sheetName val="교통대책내역"/>
      <sheetName val="산정표"/>
      <sheetName val="재집"/>
      <sheetName val="제수"/>
      <sheetName val="공기"/>
      <sheetName val="GAS"/>
      <sheetName val="품"/>
      <sheetName val="건축일위"/>
      <sheetName val="그라우팅일위"/>
      <sheetName val="입찰안"/>
      <sheetName val="일위대가표지"/>
      <sheetName val="설계서"/>
      <sheetName val="수로교총재료집계"/>
      <sheetName val="요율"/>
      <sheetName val="안정검토"/>
      <sheetName val="공조기휀"/>
      <sheetName val="진주방향"/>
      <sheetName val="마산방향"/>
      <sheetName val="전차선로 물량표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적용환율"/>
      <sheetName val="Transaction"/>
      <sheetName val="개산공사비"/>
      <sheetName val="금액집계"/>
      <sheetName val="표지"/>
      <sheetName val="날개수량1.5"/>
      <sheetName val="DATE"/>
      <sheetName val="단가조사"/>
      <sheetName val="bCord공정"/>
      <sheetName val="e대가"/>
      <sheetName val="g단가"/>
      <sheetName val="h집계"/>
      <sheetName val="카니발(자105노60)"/>
      <sheetName val="APT"/>
      <sheetName val="원본(갑지)"/>
      <sheetName val="세부내역"/>
      <sheetName val="인사자료총집계"/>
      <sheetName val="북제주원가"/>
      <sheetName val="양천현"/>
      <sheetName val="2F_회의실견적(5_14_일대)"/>
      <sheetName val="_HIT-&gt;HMC_견적(3900)"/>
      <sheetName val="단가_(2)"/>
      <sheetName val="경율산정_XLS"/>
      <sheetName val="토사(PE)"/>
      <sheetName val="공사내역"/>
      <sheetName val="코드"/>
      <sheetName val="20관리비율"/>
      <sheetName val="제경비율"/>
      <sheetName val="Customer Databas"/>
      <sheetName val="차액보증"/>
      <sheetName val="재공품기초자료"/>
      <sheetName val="약품공급2"/>
      <sheetName val="건축내역"/>
      <sheetName val="설비단가표"/>
      <sheetName val="Baby일위대가"/>
      <sheetName val="PROJECT BRIEF(EX.NEW)"/>
      <sheetName val="갑지(추정)"/>
      <sheetName val="금융비용"/>
      <sheetName val="IMPEADENCE MAP 취수장"/>
      <sheetName val="개요"/>
      <sheetName val="공사비예산서(토목분)"/>
      <sheetName val="일위대가표"/>
      <sheetName val="GAEYO"/>
      <sheetName val="소비자가"/>
      <sheetName val="설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  <sheetName val="공사내역"/>
      <sheetName val="설직재-1"/>
      <sheetName val="제-노임"/>
      <sheetName val="20관리비율"/>
      <sheetName val="ABUT수량-A1"/>
      <sheetName val="CP-E2 (품셈표)"/>
      <sheetName val="노임단가"/>
      <sheetName val="Sheet6"/>
      <sheetName val="N賃率_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END"/>
      <sheetName val="내역서"/>
      <sheetName val="I一般比"/>
      <sheetName val="N賃率-職"/>
      <sheetName val="설직재-1"/>
      <sheetName val="B2BERP"/>
      <sheetName val="제직재"/>
      <sheetName val="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</sheetNames>
    <sheetDataSet>
      <sheetData sheetId="0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본일위"/>
      <sheetName val="J直材4"/>
      <sheetName val="I一般比"/>
      <sheetName val="재료"/>
      <sheetName val="내역"/>
      <sheetName val="#REF"/>
      <sheetName val="기본단가표"/>
      <sheetName val="현장"/>
      <sheetName val="단가조사"/>
      <sheetName val="식재인부"/>
      <sheetName val="MAIN_TABLE"/>
      <sheetName val="백암비스타내역"/>
      <sheetName val="N賃率-職"/>
      <sheetName val="공사비총괄표"/>
      <sheetName val="기초자료"/>
      <sheetName val="3BL공동구 수량"/>
      <sheetName val="교통대책내역"/>
      <sheetName val="건축내역"/>
      <sheetName val="KKK"/>
      <sheetName val="출자한도"/>
      <sheetName val="본공사"/>
      <sheetName val="설직재-1"/>
      <sheetName val="기초내역서"/>
      <sheetName val="수량산출"/>
      <sheetName val="대가목록표"/>
      <sheetName val="영창26"/>
      <sheetName val="요율"/>
      <sheetName val="101동"/>
      <sheetName val="2000년1차"/>
      <sheetName val="2000전체분"/>
      <sheetName val="적용토목"/>
      <sheetName val="갑지"/>
      <sheetName val="예산M11A"/>
      <sheetName val="갑지(추정)"/>
      <sheetName val="경산"/>
      <sheetName val="일대-1"/>
      <sheetName val="공사개요(서광주)"/>
      <sheetName val="실행"/>
      <sheetName val="대공종"/>
      <sheetName val="설계서"/>
      <sheetName val="단가산출"/>
      <sheetName val="골재산출"/>
      <sheetName val="산근"/>
      <sheetName val="예산"/>
      <sheetName val="Customer Databas"/>
      <sheetName val="스포회원매출"/>
      <sheetName val="AIR SHOWER(3인용)"/>
      <sheetName val="물가자료"/>
      <sheetName val="조명율표"/>
      <sheetName val="자료"/>
      <sheetName val="총괄표"/>
      <sheetName val="차수공개요"/>
      <sheetName val="본체"/>
      <sheetName val="5공철탑검토표"/>
      <sheetName val="4공철탑검토"/>
      <sheetName val="금액내역서"/>
      <sheetName val="철탑공사"/>
      <sheetName val="CTEMCOST"/>
      <sheetName val="asd"/>
      <sheetName val="6PILE  (돌출)"/>
      <sheetName val="지하"/>
      <sheetName val="산출내역서"/>
      <sheetName val="도급기성"/>
      <sheetName val="설비단가표"/>
      <sheetName val="교각별철근수량집계표"/>
      <sheetName val="산출근거"/>
      <sheetName val="지질조사"/>
      <sheetName val="코드표"/>
      <sheetName val="재료비노무비"/>
      <sheetName val="당초"/>
      <sheetName val="노임"/>
      <sheetName val="NYS"/>
      <sheetName val="단중표"/>
      <sheetName val="원가 (2)"/>
      <sheetName val="위생설비"/>
      <sheetName val="연부97-1"/>
      <sheetName val="조건표"/>
      <sheetName val="자갈,시멘트,모래산출"/>
      <sheetName val="데이타"/>
      <sheetName val="DATA"/>
      <sheetName val="Sheet5"/>
      <sheetName val="LEGEND"/>
      <sheetName val="Sheet6"/>
      <sheetName val="LF자재단가"/>
      <sheetName val="자재단가"/>
      <sheetName val="토공(우물통,기타) 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일위대가목차"/>
      <sheetName val="48전력선로일위"/>
      <sheetName val="단가표"/>
      <sheetName val="식생블럭단위수량"/>
      <sheetName val="교수설계"/>
      <sheetName val="공사직종별노임"/>
      <sheetName val="시설물기초"/>
      <sheetName val=" 냉각수펌프"/>
      <sheetName val="AHU집계"/>
      <sheetName val="1.설계조건"/>
      <sheetName val=" HIT-&gt;HMC 견적(3900)"/>
      <sheetName val="중기"/>
      <sheetName val="토공 total"/>
      <sheetName val="율촌법률사무소2내역"/>
      <sheetName val="RE9604"/>
      <sheetName val="노임,재료비"/>
      <sheetName val="내역서2안"/>
      <sheetName val="ELEC"/>
      <sheetName val="9GNG운반"/>
      <sheetName val="N賃率_職"/>
      <sheetName val="공조기휀"/>
      <sheetName val="기술부대조건"/>
      <sheetName val="내역서(중수)"/>
      <sheetName val="CAT_5"/>
      <sheetName val="단가비교표_공통1"/>
      <sheetName val="CIVIL4"/>
      <sheetName val="시멘트"/>
      <sheetName val="입찰안"/>
      <sheetName val="102역사"/>
      <sheetName val="특외대"/>
      <sheetName val="6호기"/>
      <sheetName val="금액집계"/>
      <sheetName val="96정변2"/>
      <sheetName val="수주추정"/>
      <sheetName val="목록"/>
      <sheetName val="조명시설"/>
      <sheetName val="내역(원안-대안)"/>
      <sheetName val="당진1,2호기전선관설치및접지4차공사내역서-을지"/>
      <sheetName val="본체철근표"/>
      <sheetName val="역공종"/>
      <sheetName val="대치판정"/>
      <sheetName val="원가서"/>
      <sheetName val="전기일위목록"/>
      <sheetName val="노무,재료"/>
      <sheetName val="견적"/>
      <sheetName val="철거산출근거"/>
      <sheetName val="사다리"/>
      <sheetName val="아파트건축"/>
      <sheetName val="노무비"/>
      <sheetName val="도급견적가"/>
      <sheetName val="기계경비(시간당)"/>
      <sheetName val="공통가설공사"/>
      <sheetName val="표지"/>
      <sheetName val="조경일람"/>
      <sheetName val="guard(mac)"/>
      <sheetName val="제-노임"/>
      <sheetName val="제직재"/>
      <sheetName val="데리네이타현황"/>
      <sheetName val="갑지1"/>
      <sheetName val="전선 및 전선관"/>
      <sheetName val="견적서"/>
      <sheetName val="내역서 "/>
      <sheetName val="원가계산서"/>
      <sheetName val="001"/>
      <sheetName val="단위내역서"/>
      <sheetName val="주beam"/>
      <sheetName val="특별땅고르기"/>
      <sheetName val="일위(철거)"/>
      <sheetName val="단위단가"/>
      <sheetName val="수량총괄"/>
      <sheetName val="내역서(기성청구)"/>
      <sheetName val="청주(철골발주의뢰서)"/>
      <sheetName val="건설기계사용료목록"/>
      <sheetName val="단가조사서"/>
      <sheetName val="일위대가1"/>
      <sheetName val="하도급원가계산총괄표(식재)"/>
      <sheetName val="연결관암거"/>
      <sheetName val="소비자가"/>
      <sheetName val="저"/>
      <sheetName val="일위대가목록"/>
      <sheetName val="일위_파일"/>
      <sheetName val="Baby일위대가"/>
      <sheetName val="일위(PANEL)"/>
      <sheetName val="효성CB 1P기초"/>
      <sheetName val="계수시트"/>
      <sheetName val="램머"/>
      <sheetName val="경영상태"/>
      <sheetName val="제작비추산총괄표"/>
      <sheetName val="갑"/>
      <sheetName val="부대공Ⅱ"/>
      <sheetName val="공사개요"/>
      <sheetName val="간접1"/>
      <sheetName val="장비가동"/>
      <sheetName val="내역관리1"/>
      <sheetName val="산출-설비"/>
      <sheetName val="총수량집계표"/>
      <sheetName val="설_(3)"/>
      <sheetName val="설_(2)"/>
      <sheetName val="3BL공동구_수량"/>
      <sheetName val="공통가설"/>
      <sheetName val="내역(설계)"/>
      <sheetName val="백룡교차로"/>
      <sheetName val="산정교차로"/>
      <sheetName val="신영교차로"/>
      <sheetName val="3.2제조설비"/>
      <sheetName val="적용건축"/>
      <sheetName val="물량입력"/>
      <sheetName val="E총15"/>
      <sheetName val="약품공급2"/>
      <sheetName val="카메라"/>
      <sheetName val="200"/>
      <sheetName val="노 무 비"/>
      <sheetName val="별표 "/>
      <sheetName val="기계공사비집계(원안)"/>
      <sheetName val="Sheet7(ㅅ)"/>
      <sheetName val="DATE"/>
      <sheetName val="계약서"/>
      <sheetName val="입력변수"/>
      <sheetName val="일위"/>
      <sheetName val="단가대비표 (3)"/>
      <sheetName val="Inst."/>
      <sheetName val="노무비단가"/>
      <sheetName val="일반전기C"/>
      <sheetName val="ITEM"/>
      <sheetName val="물량표"/>
      <sheetName val="첨부1"/>
      <sheetName val="토공집계표"/>
      <sheetName val="을지"/>
      <sheetName val="단"/>
      <sheetName val="토공"/>
      <sheetName val="터파기및재료"/>
      <sheetName val="국내"/>
      <sheetName val="내역서 제출"/>
      <sheetName val="부하자료"/>
      <sheetName val="청곡지선입력"/>
      <sheetName val="01상노임"/>
      <sheetName val="2공구산출내역"/>
      <sheetName val="손익분석"/>
      <sheetName val="부대내역"/>
      <sheetName val="세골재  T2 변경 현황"/>
      <sheetName val="2000년 공정표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적용단위길이"/>
      <sheetName val="피벗테이블데이터분석"/>
      <sheetName val="COST"/>
      <sheetName val="수량산출(생반)"/>
      <sheetName val="20관리비율"/>
      <sheetName val="sub"/>
      <sheetName val="반포2차"/>
      <sheetName val="공사착공계"/>
      <sheetName val="찍기"/>
      <sheetName val="노무비 근거"/>
      <sheetName val="상가분양"/>
      <sheetName val="INPUT"/>
      <sheetName val="직접공사비"/>
      <sheetName val="JUCKEYK"/>
      <sheetName val="내역표지"/>
      <sheetName val="건축원가"/>
      <sheetName val="#3_일위대가목록"/>
      <sheetName val="별표"/>
      <sheetName val="기초일위"/>
      <sheetName val="설계조건"/>
      <sheetName val="배수내역"/>
      <sheetName val="기흥하도용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지점장"/>
      <sheetName val="유기공정"/>
      <sheetName val="유림콘도"/>
      <sheetName val="원본"/>
      <sheetName val="98지급계획"/>
      <sheetName val="재집"/>
      <sheetName val="지급자재"/>
      <sheetName val="구리토평1전기"/>
      <sheetName val="C.전기공사"/>
      <sheetName val="J-EQ"/>
      <sheetName val="하이테콤직원"/>
      <sheetName val="(1)본선수량집계"/>
      <sheetName val="암거단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내역서중"/>
      <sheetName val="을"/>
      <sheetName val="접지수량"/>
      <sheetName val="교각계산"/>
      <sheetName val="원가총괄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Sheet1 (2)"/>
      <sheetName val="조명율"/>
      <sheetName val="총괄내역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민감도"/>
      <sheetName val="세부내역서(전기)"/>
      <sheetName val="품셈"/>
      <sheetName val="변경내역(전체)"/>
      <sheetName val="참조자료"/>
      <sheetName val="날개벽수량표"/>
      <sheetName val="신우"/>
      <sheetName val="전기내역"/>
      <sheetName val="자재표"/>
      <sheetName val="연습"/>
      <sheetName val="표  지"/>
      <sheetName val="현장관리비참조"/>
      <sheetName val="부대"/>
      <sheetName val="일위CODE"/>
      <sheetName val="gyun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직접노무"/>
      <sheetName val="직접재료"/>
      <sheetName val="전기2005"/>
      <sheetName val="통신2005"/>
      <sheetName val="총괄집계표"/>
      <sheetName val="자료입력"/>
      <sheetName val="패널"/>
      <sheetName val="PIPING"/>
      <sheetName val="간접(90)"/>
      <sheetName val="입상내역"/>
      <sheetName val="품셈총괄"/>
      <sheetName val="교각1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일위목록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빌딩 안내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도담구내 개소별 명세"/>
      <sheetName val="철근중량"/>
      <sheetName val="ABUT수량-A1"/>
      <sheetName val="工관리비율"/>
      <sheetName val="工완성공사율"/>
      <sheetName val="물가시세"/>
      <sheetName val="오동"/>
      <sheetName val="대조"/>
      <sheetName val="나한"/>
      <sheetName val="정거장 설계조건"/>
      <sheetName val="터널조도"/>
      <sheetName val="산출0"/>
      <sheetName val="금융비용"/>
      <sheetName val="콘크리트"/>
      <sheetName val="부하"/>
      <sheetName val="노무단가산정"/>
      <sheetName val="인공산출"/>
      <sheetName val="주요기준"/>
      <sheetName val="제경비율"/>
      <sheetName val="기본가정"/>
      <sheetName val="자재단가비교표"/>
      <sheetName val="단가대비표"/>
      <sheetName val="b_balju"/>
      <sheetName val="집"/>
      <sheetName val="간선계산"/>
      <sheetName val="가설공사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99년하반기"/>
      <sheetName val="말뚝지지력산정"/>
      <sheetName val="철근집계"/>
      <sheetName val="COPING"/>
      <sheetName val="계화배수"/>
      <sheetName val="공정코드"/>
      <sheetName val="예비용"/>
      <sheetName val="상행-교대(A1-A2)"/>
      <sheetName val="전기설계변경"/>
      <sheetName val="조정율"/>
      <sheetName val="노임200103"/>
      <sheetName val="1차 내역서"/>
      <sheetName val="일위(시설)"/>
      <sheetName val="BSD (2)"/>
      <sheetName val="화의-현금흐름"/>
      <sheetName val="전체제잡비"/>
      <sheetName val="바닥판"/>
      <sheetName val="입력DATA"/>
      <sheetName val="포승중환경개선공사(변경)"/>
      <sheetName val="처리단락"/>
      <sheetName val="건축부하"/>
      <sheetName val="약전닥트"/>
      <sheetName val="일지-H"/>
      <sheetName val="김포IO"/>
      <sheetName val="LD"/>
      <sheetName val="진주방향"/>
      <sheetName val="조명일위"/>
      <sheetName val="기초목록"/>
      <sheetName val="단가(자재)"/>
      <sheetName val="공사추진현황"/>
      <sheetName val="사전공사"/>
      <sheetName val="철근량"/>
      <sheetName val="FA설치명세"/>
      <sheetName val="일 위 목 록 표"/>
      <sheetName val="입력"/>
      <sheetName val="&lt;--"/>
      <sheetName val="단가 및 재료비"/>
      <sheetName val="국도접속 차도부수량"/>
      <sheetName val="값"/>
      <sheetName val="앉음벽 (2)"/>
      <sheetName val="7.환경"/>
      <sheetName val="노임(1차)"/>
      <sheetName val="직접시공계획서"/>
      <sheetName val="백호우계수"/>
      <sheetName val="실행대비"/>
      <sheetName val="모래기초"/>
      <sheetName val="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/>
      <sheetData sheetId="132" refreshError="1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일위대가목차"/>
      <sheetName val="000000"/>
      <sheetName val="김천일위"/>
      <sheetName val="200"/>
      <sheetName val="부대공Ⅱ"/>
      <sheetName val="단중표"/>
      <sheetName val="가로등내역서"/>
      <sheetName val="FILE1"/>
      <sheetName val="자재단가"/>
      <sheetName val="설계내역서"/>
      <sheetName val="DANGA"/>
      <sheetName val="입찰보고"/>
      <sheetName val="준검 내역서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N勞作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I一般比"/>
      <sheetName val="A製總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一般比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</sheetNames>
    <sheetDataSet>
      <sheetData sheetId="0"/>
      <sheetData sheetId="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을"/>
      <sheetName val="정부노임단가"/>
      <sheetName val="직노"/>
      <sheetName val="계화배수"/>
      <sheetName val="일위대가"/>
      <sheetName val="단면가정"/>
      <sheetName val="내역서"/>
      <sheetName val="LEGEND"/>
      <sheetName val="직공비"/>
      <sheetName val="96수출"/>
      <sheetName val="I一般比"/>
      <sheetName val="1월"/>
      <sheetName val="20관리비율"/>
      <sheetName val="평가데이터"/>
      <sheetName val="날개벽(시점좌측)"/>
      <sheetName val="기본단가표"/>
      <sheetName val="공통가설"/>
      <sheetName val="Y-WORK"/>
      <sheetName val="일위대가목차"/>
      <sheetName val="맨홀수량집계"/>
      <sheetName val="1-1"/>
      <sheetName val="물량산출근거"/>
      <sheetName val="공사개요"/>
      <sheetName val="JUCKEYK"/>
      <sheetName val="교각계산"/>
      <sheetName val="토목내역"/>
      <sheetName val="DATA"/>
      <sheetName val="3BL공동구 수량"/>
      <sheetName val="토공"/>
      <sheetName val="TABLE"/>
      <sheetName val="일위대가표"/>
      <sheetName val="기둥(원형)"/>
      <sheetName val="내역"/>
      <sheetName val="INPUT(덕도방향-시점)"/>
      <sheetName val="code"/>
      <sheetName val="총괄-1"/>
      <sheetName val="VXXXXXXX"/>
      <sheetName val="Sheet5"/>
      <sheetName val="COPING"/>
      <sheetName val="3.하중산정4.지지력"/>
      <sheetName val="품셈"/>
      <sheetName val="현장"/>
      <sheetName val="전기"/>
      <sheetName val="연령현황"/>
      <sheetName val=" 견적서"/>
      <sheetName val="일반물자(한국통신)"/>
      <sheetName val="변화치수"/>
      <sheetName val="토공(완충)"/>
      <sheetName val="input"/>
      <sheetName val="정보매체A동"/>
      <sheetName val="SLAB&quot;1&quot;"/>
      <sheetName val="수량3"/>
      <sheetName val="차액보증"/>
      <sheetName val="투찰"/>
      <sheetName val="교각1"/>
      <sheetName val="월선수금"/>
      <sheetName val="Total"/>
      <sheetName val="마산방향철근집계"/>
      <sheetName val="진주방향"/>
      <sheetName val="마산방향"/>
      <sheetName val="Sheet1"/>
      <sheetName val="#REF"/>
      <sheetName val="설계변경원가계산총괄표"/>
      <sheetName val="설계조건"/>
      <sheetName val="안정계산"/>
      <sheetName val="공통부대비"/>
      <sheetName val="부대내역"/>
      <sheetName val="포장절단"/>
      <sheetName val="표지"/>
      <sheetName val="공사비명세서"/>
      <sheetName val="설산1.나"/>
      <sheetName val="본사S"/>
      <sheetName val="원형맨홀수량"/>
      <sheetName val="대비"/>
      <sheetName val="공사비예산서(토목분)"/>
      <sheetName val="목록"/>
      <sheetName val="데이타"/>
      <sheetName val="기성내역"/>
      <sheetName val="BID"/>
      <sheetName val="대치판정"/>
      <sheetName val="가설건물"/>
      <sheetName val="단가"/>
      <sheetName val="사급자재"/>
      <sheetName val="총괄"/>
      <sheetName val="입출재고현황 (2)"/>
      <sheetName val="자재대"/>
      <sheetName val="D-3503"/>
      <sheetName val="깨기"/>
      <sheetName val="SORCE1"/>
      <sheetName val="가시설단위수량"/>
      <sheetName val="수량산출"/>
      <sheetName val="단면검토"/>
      <sheetName val="부하(성남)"/>
      <sheetName val="일반맨홀수량집계"/>
      <sheetName val="공구원가계산"/>
      <sheetName val="우배수"/>
      <sheetName val="조건표"/>
      <sheetName val="2F_회의실견적(5_14_일대)"/>
      <sheetName val="3BL공동구_수량"/>
      <sheetName val="쌍송교"/>
      <sheetName val="Sheet4"/>
      <sheetName val="자재단가비교표"/>
      <sheetName val="N賃率-職"/>
      <sheetName val="별표집계"/>
      <sheetName val="집계표"/>
      <sheetName val="TB-내역서"/>
      <sheetName val="열린교실"/>
      <sheetName val="일반맨홀수량집계(A-7 LINE)"/>
      <sheetName val="LOPCALC"/>
      <sheetName val="품목"/>
      <sheetName val="예산서"/>
      <sheetName val="b_gunmul"/>
      <sheetName val="b_balju (2)"/>
      <sheetName val="J直材4"/>
      <sheetName val="단위수량"/>
      <sheetName val="연부97-1"/>
      <sheetName val="갑지1"/>
      <sheetName val="공정집계_국별"/>
      <sheetName val="적용률"/>
      <sheetName val="기본일위"/>
      <sheetName val="전기품산출"/>
      <sheetName val="주경기-오배수"/>
      <sheetName val="토사(PE)"/>
      <sheetName val="기계내역"/>
      <sheetName val="CIVIL"/>
      <sheetName val="토목품셈"/>
      <sheetName val="기초공"/>
      <sheetName val="입찰안"/>
      <sheetName val="식재품셈"/>
      <sheetName val="치수표"/>
      <sheetName val="간선계산"/>
      <sheetName val="노임단가"/>
      <sheetName val="보차도경계석"/>
      <sheetName val="LABTOTAL"/>
      <sheetName val="ITB COST"/>
      <sheetName val="허용전류-IEC"/>
      <sheetName val="허용전류-IEC DATA"/>
      <sheetName val="배수장공사비명세서"/>
      <sheetName val="guard(mac)"/>
      <sheetName val="woo(mac)"/>
      <sheetName val="단가조사서"/>
      <sheetName val="남양시작동자105노65기1.3화1.2"/>
      <sheetName val="내역1"/>
      <sheetName val="공사비"/>
      <sheetName val="가공비"/>
      <sheetName val="작성"/>
      <sheetName val="산출내역"/>
      <sheetName val="관람석제출"/>
      <sheetName val="모니터"/>
      <sheetName val="케이블"/>
      <sheetName val="XL4Poppy"/>
      <sheetName val="설계명세서(선로)"/>
      <sheetName val="DATA-1"/>
      <sheetName val="공통가설공사"/>
      <sheetName val="BEND LOSS"/>
      <sheetName val="RING WALL"/>
      <sheetName val="기계경비"/>
      <sheetName val="인건비(환율)"/>
      <sheetName val="단가표 "/>
      <sheetName val="중기사용료산출근거"/>
      <sheetName val="단가 및 재료비"/>
      <sheetName val="공사요율"/>
      <sheetName val="간노_콘"/>
      <sheetName val="DATE"/>
      <sheetName val="제품"/>
      <sheetName val="경산"/>
      <sheetName val="전압강하계산"/>
      <sheetName val="날개벽"/>
      <sheetName val="을지"/>
      <sheetName val="TEL"/>
      <sheetName val="세부내역"/>
      <sheetName val="계산근거"/>
      <sheetName val="단가견적조사표"/>
      <sheetName val="방송일위대가"/>
      <sheetName val="단면 (2)"/>
      <sheetName val="DATA1"/>
      <sheetName val="기초자료"/>
      <sheetName val="견적집계표"/>
      <sheetName val="L형옹벽(key)"/>
      <sheetName val="TYPE-A"/>
      <sheetName val="갑지(추정)"/>
      <sheetName val="기둥"/>
      <sheetName val="저판(버림100)"/>
      <sheetName val="제원.설계조건"/>
      <sheetName val="단면(RW1)"/>
      <sheetName val="기초1"/>
      <sheetName val="부재력정리"/>
      <sheetName val="내역서(갑)"/>
      <sheetName val="증감분석"/>
      <sheetName val="조작대(1연)"/>
      <sheetName val="_산근2_"/>
      <sheetName val="_산근4_"/>
      <sheetName val="_산근5_"/>
      <sheetName val="06 일위대가목록"/>
    </sheetNames>
    <sheetDataSet>
      <sheetData sheetId="0" refreshError="1"/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1.우편집중내역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danga"/>
      <sheetName val="ilch"/>
      <sheetName val="WORK"/>
      <sheetName val="AP1"/>
      <sheetName val="을"/>
      <sheetName val="9811"/>
      <sheetName val="손익분석"/>
      <sheetName val="실행내역"/>
      <sheetName val="직노"/>
      <sheetName val="설비내역서"/>
      <sheetName val="건축내역서"/>
      <sheetName val="전기내역서"/>
      <sheetName val="기초일위"/>
      <sheetName val="시설일위"/>
      <sheetName val="조명일위"/>
      <sheetName val="총괄"/>
      <sheetName val="Y-WORK"/>
      <sheetName val="DATA"/>
      <sheetName val="단가대비"/>
      <sheetName val="내역"/>
      <sheetName val="표준건축비"/>
      <sheetName val="공통가설"/>
      <sheetName val="목록"/>
      <sheetName val="금액"/>
      <sheetName val="조경"/>
      <sheetName val="1-1"/>
      <sheetName val="단가표"/>
      <sheetName val="c_balju"/>
      <sheetName val="내역서 "/>
      <sheetName val="단면가정"/>
      <sheetName val="CODE"/>
      <sheetName val="기둥(원형)"/>
      <sheetName val="직공비"/>
      <sheetName val="일반물자(한국통신)"/>
      <sheetName val="정부노임단가"/>
      <sheetName val="LEGEND"/>
      <sheetName val="인테리어내역"/>
      <sheetName val="I一般比"/>
      <sheetName val="N賃率-職"/>
      <sheetName val="건축집계"/>
      <sheetName val="전체"/>
      <sheetName val="문학간접"/>
      <sheetName val="토공(우물통,기타) "/>
      <sheetName val="현장관리비"/>
      <sheetName val="공내역서"/>
      <sheetName val="일위대가시트"/>
      <sheetName val="Sheet3"/>
      <sheetName val="주경기-오배수"/>
      <sheetName val="2000년1차"/>
      <sheetName val="9509"/>
      <sheetName val="금액내역서"/>
      <sheetName val="경산"/>
      <sheetName val="노무비"/>
      <sheetName val="남양시작동자105노65기1.3화1.2"/>
      <sheetName val="코드"/>
      <sheetName val="ITEM"/>
      <sheetName val="부대tu"/>
      <sheetName val="내역서"/>
      <sheetName val="대전우편"/>
      <sheetName val="#REF"/>
      <sheetName val="단가산출1"/>
      <sheetName val="단가산출2"/>
      <sheetName val="견적대비 견적서"/>
      <sheetName val="일위대가목록"/>
      <sheetName val="2F 회의실견적(5_14 일대)"/>
      <sheetName val="교각계산"/>
      <sheetName val="o현장경비"/>
      <sheetName val="산출내역서집계표"/>
      <sheetName val="wall"/>
      <sheetName val="식생블럭단위수량"/>
      <sheetName val="관급"/>
      <sheetName val="청주(철골발주의뢰서)"/>
      <sheetName val="자료"/>
      <sheetName val="날개벽(시점좌측)"/>
      <sheetName val="설계조건"/>
      <sheetName val="적용률"/>
      <sheetName val="Breakdown"/>
      <sheetName val="UnitRate"/>
      <sheetName val="대비"/>
      <sheetName val="옥외"/>
      <sheetName val="전기"/>
      <sheetName val="개요"/>
      <sheetName val="방송일위대가"/>
      <sheetName val="미드수량"/>
      <sheetName val="부하계산서"/>
      <sheetName val="LOAD-46"/>
      <sheetName val="간선계산"/>
      <sheetName val="11.자재단가"/>
      <sheetName val="원가"/>
      <sheetName val="guard(mac)"/>
      <sheetName val="Y_WORK"/>
      <sheetName val="데리네이타현황"/>
      <sheetName val="COPING"/>
      <sheetName val="Sheet1"/>
      <sheetName val="3.하중산정4.지지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 t="str">
            <v>대전우편집중국및운송교환센터 신축공사</v>
          </cell>
        </row>
        <row r="4">
          <cell r="A4" t="str">
            <v>01 우편집중국공사</v>
          </cell>
        </row>
        <row r="5">
          <cell r="A5" t="str">
            <v>02 운송교환센터</v>
          </cell>
        </row>
        <row r="6">
          <cell r="A6" t="str">
            <v>03 연결통로공사</v>
          </cell>
        </row>
        <row r="7">
          <cell r="A7" t="str">
            <v>04 부대 공 사</v>
          </cell>
        </row>
        <row r="8">
          <cell r="A8" t="str">
            <v>05 토목 공 사</v>
          </cell>
        </row>
        <row r="18">
          <cell r="A18" t="str">
            <v xml:space="preserve">  [ 합               계 ]</v>
          </cell>
        </row>
        <row r="19">
          <cell r="A19" t="str">
            <v>01 공통 가설 공 사</v>
          </cell>
          <cell r="C19" t="str">
            <v>식</v>
          </cell>
          <cell r="D19">
            <v>1</v>
          </cell>
        </row>
        <row r="20">
          <cell r="A20" t="str">
            <v>02 가 설 공 사</v>
          </cell>
          <cell r="C20" t="str">
            <v>식</v>
          </cell>
          <cell r="D20">
            <v>1</v>
          </cell>
        </row>
        <row r="21">
          <cell r="A21" t="str">
            <v>03 토 공 사</v>
          </cell>
          <cell r="C21" t="str">
            <v>식</v>
          </cell>
          <cell r="D21">
            <v>1</v>
          </cell>
        </row>
        <row r="22">
          <cell r="A22" t="str">
            <v>04 철근콘크리트공사</v>
          </cell>
          <cell r="C22" t="str">
            <v>식</v>
          </cell>
          <cell r="D22">
            <v>1</v>
          </cell>
        </row>
        <row r="23">
          <cell r="A23" t="str">
            <v>05 철 골 공 사</v>
          </cell>
          <cell r="C23" t="str">
            <v>식</v>
          </cell>
          <cell r="D23">
            <v>1</v>
          </cell>
        </row>
        <row r="24">
          <cell r="A24" t="str">
            <v>06 조 적 공 사</v>
          </cell>
          <cell r="C24" t="str">
            <v>식</v>
          </cell>
          <cell r="D24">
            <v>1</v>
          </cell>
        </row>
        <row r="25">
          <cell r="A25" t="str">
            <v>07 방 수 공 사</v>
          </cell>
          <cell r="C25" t="str">
            <v>식</v>
          </cell>
          <cell r="D25">
            <v>1</v>
          </cell>
        </row>
        <row r="26">
          <cell r="A26" t="str">
            <v>08 타 일 공 사</v>
          </cell>
          <cell r="C26" t="str">
            <v>식</v>
          </cell>
          <cell r="D26">
            <v>1</v>
          </cell>
        </row>
        <row r="27">
          <cell r="A27" t="str">
            <v>09 석 공 사</v>
          </cell>
          <cell r="C27" t="str">
            <v>식</v>
          </cell>
          <cell r="D27">
            <v>1</v>
          </cell>
        </row>
        <row r="28">
          <cell r="A28" t="str">
            <v>10 목 공 사</v>
          </cell>
          <cell r="C28" t="str">
            <v>식</v>
          </cell>
          <cell r="D28">
            <v>1</v>
          </cell>
        </row>
        <row r="29">
          <cell r="A29" t="str">
            <v>11 금 속 공 사</v>
          </cell>
          <cell r="C29" t="str">
            <v>식</v>
          </cell>
          <cell r="D29">
            <v>1</v>
          </cell>
        </row>
        <row r="30">
          <cell r="A30" t="str">
            <v>12 미 장 공 사</v>
          </cell>
          <cell r="C30" t="str">
            <v>식</v>
          </cell>
          <cell r="D30">
            <v>1</v>
          </cell>
        </row>
        <row r="31">
          <cell r="A31" t="str">
            <v>13 창 호  공 사</v>
          </cell>
          <cell r="C31" t="str">
            <v>식</v>
          </cell>
          <cell r="D31">
            <v>1</v>
          </cell>
        </row>
        <row r="32">
          <cell r="A32" t="str">
            <v>14 유 리 공 사</v>
          </cell>
          <cell r="C32" t="str">
            <v>식</v>
          </cell>
          <cell r="D32">
            <v>1</v>
          </cell>
        </row>
        <row r="33">
          <cell r="A33" t="str">
            <v>15 도 장 공 사</v>
          </cell>
          <cell r="C33" t="str">
            <v>식</v>
          </cell>
          <cell r="D33">
            <v>1</v>
          </cell>
        </row>
        <row r="34">
          <cell r="A34" t="str">
            <v>16 수 장 공 사</v>
          </cell>
          <cell r="C34" t="str">
            <v>식</v>
          </cell>
          <cell r="D34">
            <v>1</v>
          </cell>
        </row>
        <row r="35">
          <cell r="A35" t="str">
            <v>17 지붕 및 홈통공사</v>
          </cell>
          <cell r="C35" t="str">
            <v>식</v>
          </cell>
          <cell r="D35">
            <v>1</v>
          </cell>
        </row>
        <row r="36">
          <cell r="A36" t="str">
            <v>18 자재비 및 운반공사</v>
          </cell>
          <cell r="C36" t="str">
            <v>식</v>
          </cell>
          <cell r="D36">
            <v>1</v>
          </cell>
        </row>
        <row r="37">
          <cell r="A37" t="str">
            <v xml:space="preserve">   [합             계]</v>
          </cell>
        </row>
        <row r="38">
          <cell r="A38" t="str">
            <v>93 관  급  자  재</v>
          </cell>
        </row>
        <row r="51">
          <cell r="A51" t="str">
            <v>01 공통 가설 공 사</v>
          </cell>
        </row>
        <row r="52">
          <cell r="A52" t="str">
            <v>조립식품질시험실</v>
          </cell>
          <cell r="B52" t="str">
            <v>24 개월</v>
          </cell>
          <cell r="C52" t="str">
            <v>M2</v>
          </cell>
          <cell r="D52" t="str">
            <v>120</v>
          </cell>
        </row>
        <row r="53">
          <cell r="A53" t="str">
            <v>조립식가설사무소</v>
          </cell>
          <cell r="B53" t="str">
            <v>24 개월</v>
          </cell>
          <cell r="C53" t="str">
            <v>M2</v>
          </cell>
          <cell r="D53" t="str">
            <v>195</v>
          </cell>
        </row>
        <row r="54">
          <cell r="A54" t="str">
            <v>조립식시멘트창고</v>
          </cell>
          <cell r="B54" t="str">
            <v>24 개월</v>
          </cell>
          <cell r="C54" t="str">
            <v>M2</v>
          </cell>
          <cell r="D54" t="str">
            <v>263</v>
          </cell>
        </row>
        <row r="55">
          <cell r="A55" t="str">
            <v>조립식 가설 창고</v>
          </cell>
          <cell r="B55" t="str">
            <v>24 개월</v>
          </cell>
          <cell r="C55" t="str">
            <v>M2</v>
          </cell>
          <cell r="D55" t="str">
            <v>60</v>
          </cell>
        </row>
        <row r="56">
          <cell r="A56" t="str">
            <v>조립식 작업 헛간</v>
          </cell>
          <cell r="B56" t="str">
            <v>1년이상</v>
          </cell>
          <cell r="C56" t="str">
            <v>M2</v>
          </cell>
          <cell r="D56" t="str">
            <v>120</v>
          </cell>
        </row>
        <row r="57">
          <cell r="A57" t="str">
            <v>가설울타리</v>
          </cell>
          <cell r="B57" t="str">
            <v>24개월</v>
          </cell>
          <cell r="C57" t="str">
            <v>M</v>
          </cell>
          <cell r="D57" t="str">
            <v>436</v>
          </cell>
        </row>
        <row r="58">
          <cell r="A58" t="str">
            <v>세  륜  장</v>
          </cell>
          <cell r="B58" t="str">
            <v>3 * 6 M</v>
          </cell>
          <cell r="C58" t="str">
            <v>식</v>
          </cell>
          <cell r="D58" t="str">
            <v>1</v>
          </cell>
        </row>
        <row r="59">
          <cell r="A59" t="str">
            <v>전  력</v>
          </cell>
          <cell r="C59" t="str">
            <v>KWH</v>
          </cell>
          <cell r="D59" t="str">
            <v>22248</v>
          </cell>
        </row>
        <row r="60">
          <cell r="A60" t="str">
            <v>투시도</v>
          </cell>
          <cell r="C60" t="str">
            <v>EA</v>
          </cell>
          <cell r="D60" t="str">
            <v>1</v>
          </cell>
        </row>
        <row r="61">
          <cell r="A61" t="str">
            <v>준공표시판</v>
          </cell>
          <cell r="C61" t="str">
            <v>EA</v>
          </cell>
          <cell r="D61">
            <v>1</v>
          </cell>
        </row>
        <row r="62">
          <cell r="A62" t="str">
            <v>완전이동식화장실</v>
          </cell>
          <cell r="B62" t="str">
            <v>대소변겸용</v>
          </cell>
          <cell r="C62" t="str">
            <v>조</v>
          </cell>
          <cell r="D62" t="str">
            <v>2</v>
          </cell>
        </row>
        <row r="66">
          <cell r="A66" t="str">
            <v xml:space="preserve">   [합               계]</v>
          </cell>
        </row>
        <row r="67">
          <cell r="A67" t="str">
            <v>02 가  설  공  사</v>
          </cell>
        </row>
        <row r="68">
          <cell r="A68" t="str">
            <v>규 준 틀  설 치</v>
          </cell>
          <cell r="B68" t="str">
            <v>면  적  당</v>
          </cell>
          <cell r="C68" t="str">
            <v>M2</v>
          </cell>
          <cell r="D68" t="str">
            <v>11934</v>
          </cell>
        </row>
        <row r="69">
          <cell r="A69" t="str">
            <v>이동식강관말비게</v>
          </cell>
          <cell r="B69" t="str">
            <v>6 개월</v>
          </cell>
          <cell r="C69" t="str">
            <v>1대</v>
          </cell>
          <cell r="D69" t="str">
            <v>20</v>
          </cell>
        </row>
        <row r="70">
          <cell r="A70" t="str">
            <v>강 관  동 바 리</v>
          </cell>
          <cell r="B70" t="str">
            <v>3개월H4.2M이하</v>
          </cell>
          <cell r="C70" t="str">
            <v>M2</v>
          </cell>
          <cell r="D70" t="str">
            <v>1064</v>
          </cell>
        </row>
        <row r="71">
          <cell r="A71" t="str">
            <v>강 관  동 바 리</v>
          </cell>
          <cell r="B71" t="str">
            <v>3개월H4.2M이상</v>
          </cell>
          <cell r="C71" t="str">
            <v>M2</v>
          </cell>
          <cell r="D71" t="str">
            <v>11531</v>
          </cell>
        </row>
        <row r="72">
          <cell r="A72" t="str">
            <v>강관 비계 매기</v>
          </cell>
          <cell r="B72" t="str">
            <v>30M이하.12개월</v>
          </cell>
          <cell r="C72" t="str">
            <v>M2</v>
          </cell>
          <cell r="D72" t="str">
            <v>4499</v>
          </cell>
        </row>
        <row r="73">
          <cell r="A73" t="str">
            <v>강관 비계다리</v>
          </cell>
          <cell r="B73" t="str">
            <v>H=30이하.1년</v>
          </cell>
          <cell r="C73" t="str">
            <v>M2</v>
          </cell>
          <cell r="D73" t="str">
            <v>56</v>
          </cell>
        </row>
        <row r="74">
          <cell r="A74" t="str">
            <v>먹   매   김</v>
          </cell>
          <cell r="B74" t="str">
            <v>사  무  소</v>
          </cell>
          <cell r="C74" t="str">
            <v>M2</v>
          </cell>
          <cell r="D74" t="str">
            <v>18826</v>
          </cell>
        </row>
        <row r="75">
          <cell r="A75" t="str">
            <v>콘크리트 보양</v>
          </cell>
          <cell r="B75" t="str">
            <v>살    수</v>
          </cell>
          <cell r="C75" t="str">
            <v>M2</v>
          </cell>
          <cell r="D75" t="str">
            <v>19682</v>
          </cell>
        </row>
        <row r="76">
          <cell r="A76" t="str">
            <v>타일 석재면 보양</v>
          </cell>
          <cell r="B76" t="str">
            <v>바  닥 (톱밥)</v>
          </cell>
          <cell r="C76" t="str">
            <v>M2</v>
          </cell>
          <cell r="D76" t="str">
            <v>882</v>
          </cell>
        </row>
        <row r="77">
          <cell r="A77" t="str">
            <v>현 장 정 리</v>
          </cell>
          <cell r="B77" t="str">
            <v>R.C  조</v>
          </cell>
          <cell r="C77" t="str">
            <v>M2</v>
          </cell>
          <cell r="D77" t="str">
            <v>18826</v>
          </cell>
        </row>
        <row r="82">
          <cell r="A82" t="str">
            <v xml:space="preserve">   [합               계]</v>
          </cell>
        </row>
        <row r="83">
          <cell r="A83" t="str">
            <v>03 토    공    사</v>
          </cell>
        </row>
        <row r="84">
          <cell r="A84" t="str">
            <v>터 파 기  토 사</v>
          </cell>
          <cell r="C84" t="str">
            <v>M3</v>
          </cell>
          <cell r="D84" t="str">
            <v>33829</v>
          </cell>
        </row>
        <row r="85">
          <cell r="A85" t="str">
            <v>되메우기  토사</v>
          </cell>
          <cell r="C85" t="str">
            <v>M3</v>
          </cell>
          <cell r="D85" t="str">
            <v>11113</v>
          </cell>
        </row>
        <row r="86">
          <cell r="A86" t="str">
            <v>잔토처리 15 T D</v>
          </cell>
          <cell r="C86" t="str">
            <v>M3</v>
          </cell>
          <cell r="D86" t="str">
            <v>18089</v>
          </cell>
        </row>
        <row r="87">
          <cell r="A87" t="str">
            <v>잡석깔기 지정</v>
          </cell>
          <cell r="B87" t="str">
            <v>큰달구 다짐</v>
          </cell>
          <cell r="C87" t="str">
            <v>M3</v>
          </cell>
          <cell r="D87" t="str">
            <v>1950</v>
          </cell>
        </row>
        <row r="88">
          <cell r="A88" t="str">
            <v>P.E 필름 깔기</v>
          </cell>
          <cell r="B88" t="str">
            <v>바닥0.03MM*2겹</v>
          </cell>
          <cell r="C88" t="str">
            <v>M2</v>
          </cell>
          <cell r="D88" t="str">
            <v>2797</v>
          </cell>
        </row>
        <row r="89">
          <cell r="A89" t="str">
            <v>건 사  채 우 기</v>
          </cell>
          <cell r="C89" t="str">
            <v>M3</v>
          </cell>
          <cell r="D89" t="str">
            <v>214</v>
          </cell>
        </row>
        <row r="90">
          <cell r="A90" t="str">
            <v>콘크리트 파일</v>
          </cell>
          <cell r="B90" t="str">
            <v>PHC ø400* 3 M</v>
          </cell>
          <cell r="C90" t="str">
            <v>본</v>
          </cell>
          <cell r="D90" t="str">
            <v>327</v>
          </cell>
        </row>
        <row r="91">
          <cell r="A91" t="str">
            <v>콘크리트 파일</v>
          </cell>
          <cell r="B91" t="str">
            <v>PHC ø400* 6 M</v>
          </cell>
          <cell r="C91" t="str">
            <v>본</v>
          </cell>
          <cell r="D91" t="str">
            <v>736</v>
          </cell>
        </row>
        <row r="92">
          <cell r="A92" t="str">
            <v>파일 항타</v>
          </cell>
          <cell r="B92" t="str">
            <v>ø400, L= 2 M</v>
          </cell>
          <cell r="C92" t="str">
            <v>본</v>
          </cell>
          <cell r="D92" t="str">
            <v>327</v>
          </cell>
        </row>
        <row r="93">
          <cell r="A93" t="str">
            <v>파일 항타</v>
          </cell>
          <cell r="B93" t="str">
            <v>ø400, L= 5 M</v>
          </cell>
          <cell r="C93" t="str">
            <v>본</v>
          </cell>
          <cell r="D93" t="str">
            <v>736</v>
          </cell>
        </row>
        <row r="94">
          <cell r="A94" t="str">
            <v>PILE 두부정리</v>
          </cell>
          <cell r="B94" t="str">
            <v>ø400</v>
          </cell>
          <cell r="C94" t="str">
            <v>개소</v>
          </cell>
          <cell r="D94" t="str">
            <v>1063</v>
          </cell>
        </row>
        <row r="98">
          <cell r="A98" t="str">
            <v xml:space="preserve">   [합               계]</v>
          </cell>
        </row>
        <row r="99">
          <cell r="A99" t="str">
            <v>04 철근콘크리트공사</v>
          </cell>
        </row>
        <row r="100">
          <cell r="A100" t="str">
            <v>레  미  콘</v>
          </cell>
          <cell r="B100" t="str">
            <v>40*180*8</v>
          </cell>
          <cell r="C100" t="str">
            <v>M3</v>
          </cell>
          <cell r="D100" t="str">
            <v>1212</v>
          </cell>
        </row>
        <row r="101">
          <cell r="A101" t="str">
            <v>레  미  콘</v>
          </cell>
          <cell r="B101" t="str">
            <v>25*180*12</v>
          </cell>
          <cell r="C101" t="str">
            <v>M3</v>
          </cell>
          <cell r="D101" t="str">
            <v>1001</v>
          </cell>
        </row>
        <row r="102">
          <cell r="A102" t="str">
            <v>레  미  콘</v>
          </cell>
          <cell r="B102" t="str">
            <v>25*240*15</v>
          </cell>
          <cell r="C102" t="str">
            <v>M3</v>
          </cell>
          <cell r="D102" t="str">
            <v>12278</v>
          </cell>
        </row>
        <row r="103">
          <cell r="A103" t="str">
            <v>펌프카붐타설무근</v>
          </cell>
          <cell r="B103" t="str">
            <v>CONC 100M3이상</v>
          </cell>
          <cell r="C103" t="str">
            <v>M3</v>
          </cell>
          <cell r="D103" t="str">
            <v>2170</v>
          </cell>
        </row>
        <row r="104">
          <cell r="A104" t="str">
            <v>펌프카붐타설철근</v>
          </cell>
          <cell r="B104" t="str">
            <v>CONC 100M3이상</v>
          </cell>
          <cell r="C104" t="str">
            <v>M3</v>
          </cell>
          <cell r="D104" t="str">
            <v>12157</v>
          </cell>
        </row>
        <row r="105">
          <cell r="A105" t="str">
            <v>진 동 기  손 료</v>
          </cell>
          <cell r="B105" t="str">
            <v>엔진식 3.5 HP</v>
          </cell>
          <cell r="C105" t="str">
            <v>M3</v>
          </cell>
          <cell r="D105" t="str">
            <v>12157</v>
          </cell>
        </row>
        <row r="106">
          <cell r="A106" t="str">
            <v>철      근</v>
          </cell>
          <cell r="B106" t="str">
            <v>D  10</v>
          </cell>
          <cell r="C106" t="str">
            <v>TON</v>
          </cell>
          <cell r="D106" t="str">
            <v>104.23</v>
          </cell>
        </row>
        <row r="107">
          <cell r="A107" t="str">
            <v>철      근</v>
          </cell>
          <cell r="B107" t="str">
            <v>D  13</v>
          </cell>
          <cell r="C107" t="str">
            <v>TON</v>
          </cell>
          <cell r="D107" t="str">
            <v>647.91</v>
          </cell>
        </row>
        <row r="108">
          <cell r="A108" t="str">
            <v>철      근</v>
          </cell>
          <cell r="B108" t="str">
            <v>HD 16</v>
          </cell>
          <cell r="C108" t="str">
            <v>TON</v>
          </cell>
          <cell r="D108" t="str">
            <v>231.37</v>
          </cell>
        </row>
        <row r="109">
          <cell r="A109" t="str">
            <v>철      근</v>
          </cell>
          <cell r="B109" t="str">
            <v>HD 19</v>
          </cell>
          <cell r="C109" t="str">
            <v>TON</v>
          </cell>
          <cell r="D109" t="str">
            <v>160.47</v>
          </cell>
        </row>
        <row r="110">
          <cell r="A110" t="str">
            <v>철      근</v>
          </cell>
          <cell r="B110" t="str">
            <v>HD 22</v>
          </cell>
          <cell r="C110" t="str">
            <v>TON</v>
          </cell>
          <cell r="D110" t="str">
            <v>70.84</v>
          </cell>
        </row>
        <row r="111">
          <cell r="A111" t="str">
            <v>철      근</v>
          </cell>
          <cell r="B111" t="str">
            <v>HD 25</v>
          </cell>
          <cell r="C111" t="str">
            <v>TON</v>
          </cell>
          <cell r="D111" t="str">
            <v>750.91</v>
          </cell>
        </row>
        <row r="112">
          <cell r="A112" t="str">
            <v>철근 가공 조립</v>
          </cell>
          <cell r="B112" t="str">
            <v>보    통</v>
          </cell>
          <cell r="C112" t="str">
            <v>TON</v>
          </cell>
          <cell r="D112" t="str">
            <v>1908.49</v>
          </cell>
        </row>
        <row r="113">
          <cell r="A113" t="str">
            <v>합 판 거 푸 집</v>
          </cell>
          <cell r="B113" t="str">
            <v>3 회</v>
          </cell>
          <cell r="C113" t="str">
            <v>M2</v>
          </cell>
          <cell r="D113" t="str">
            <v>23765</v>
          </cell>
        </row>
        <row r="114">
          <cell r="A114" t="str">
            <v>합 판 거 푸 집</v>
          </cell>
          <cell r="B114" t="str">
            <v>4 회</v>
          </cell>
          <cell r="C114" t="str">
            <v>M2</v>
          </cell>
          <cell r="D114" t="str">
            <v>15704</v>
          </cell>
        </row>
        <row r="115">
          <cell r="A115" t="str">
            <v>유  로  폼</v>
          </cell>
          <cell r="B115" t="str">
            <v>벽</v>
          </cell>
          <cell r="C115" t="str">
            <v>M2</v>
          </cell>
          <cell r="D115" t="str">
            <v>9281</v>
          </cell>
        </row>
        <row r="116">
          <cell r="A116" t="str">
            <v>데크플레이트설치</v>
          </cell>
          <cell r="B116" t="str">
            <v>T:1.6</v>
          </cell>
          <cell r="C116" t="str">
            <v>M2</v>
          </cell>
          <cell r="D116" t="str">
            <v>701</v>
          </cell>
        </row>
        <row r="117">
          <cell r="A117" t="str">
            <v>스 페 이 샤</v>
          </cell>
          <cell r="B117" t="str">
            <v>슬라브 상부용</v>
          </cell>
          <cell r="C117" t="str">
            <v>EA</v>
          </cell>
          <cell r="D117" t="str">
            <v>16765</v>
          </cell>
        </row>
        <row r="118">
          <cell r="A118" t="str">
            <v>스 페 이 샤</v>
          </cell>
          <cell r="B118" t="str">
            <v>슬라브 하부용</v>
          </cell>
          <cell r="C118" t="str">
            <v>EA</v>
          </cell>
          <cell r="D118" t="str">
            <v>16765</v>
          </cell>
        </row>
        <row r="119">
          <cell r="A119" t="str">
            <v>스 페 이 샤</v>
          </cell>
          <cell r="B119" t="str">
            <v>보,기둥,옹벽</v>
          </cell>
          <cell r="C119" t="str">
            <v>EA</v>
          </cell>
          <cell r="D119" t="str">
            <v>65745</v>
          </cell>
        </row>
        <row r="120">
          <cell r="A120" t="str">
            <v>세 퍼 레 이 터</v>
          </cell>
          <cell r="B120" t="str">
            <v>옹벽용</v>
          </cell>
          <cell r="C120" t="str">
            <v>EA</v>
          </cell>
          <cell r="D120" t="str">
            <v>20807</v>
          </cell>
        </row>
        <row r="130">
          <cell r="A130" t="str">
            <v xml:space="preserve">   [합               계]</v>
          </cell>
        </row>
        <row r="131">
          <cell r="A131" t="str">
            <v>05 철  골  공  사</v>
          </cell>
        </row>
        <row r="132">
          <cell r="A132" t="str">
            <v>[SS 490 A]</v>
          </cell>
        </row>
        <row r="133">
          <cell r="A133" t="str">
            <v>H-800*300*14*26</v>
          </cell>
          <cell r="C133" t="str">
            <v>TON</v>
          </cell>
          <cell r="D133" t="str">
            <v>3.13</v>
          </cell>
        </row>
        <row r="134">
          <cell r="A134" t="str">
            <v>H-700*300*13*24</v>
          </cell>
          <cell r="C134" t="str">
            <v>TON</v>
          </cell>
          <cell r="D134" t="str">
            <v>5.66</v>
          </cell>
        </row>
        <row r="135">
          <cell r="A135" t="str">
            <v>H-692*300*13*20</v>
          </cell>
          <cell r="C135" t="str">
            <v>TON</v>
          </cell>
          <cell r="D135" t="str">
            <v>3.56</v>
          </cell>
        </row>
        <row r="136">
          <cell r="A136" t="str">
            <v>H-612*202*13*23</v>
          </cell>
          <cell r="C136" t="str">
            <v>TON</v>
          </cell>
          <cell r="D136" t="str">
            <v>1.32</v>
          </cell>
        </row>
        <row r="137">
          <cell r="A137" t="str">
            <v>H-600*300*16*28</v>
          </cell>
          <cell r="C137" t="str">
            <v>TON</v>
          </cell>
          <cell r="D137" t="str">
            <v>13.74</v>
          </cell>
        </row>
        <row r="138">
          <cell r="A138" t="str">
            <v>H-588*300*12*20</v>
          </cell>
          <cell r="C138" t="str">
            <v>TON</v>
          </cell>
          <cell r="D138" t="str">
            <v>1.24</v>
          </cell>
        </row>
        <row r="139">
          <cell r="A139" t="str">
            <v>H-400*200*8*13</v>
          </cell>
          <cell r="C139" t="str">
            <v>TON</v>
          </cell>
          <cell r="D139" t="str">
            <v>1.7</v>
          </cell>
        </row>
        <row r="140">
          <cell r="A140" t="str">
            <v>강    판</v>
          </cell>
          <cell r="B140" t="str">
            <v>T:34 MM</v>
          </cell>
          <cell r="C140" t="str">
            <v>TON</v>
          </cell>
          <cell r="D140" t="str">
            <v>11.97</v>
          </cell>
        </row>
        <row r="141">
          <cell r="A141" t="str">
            <v>강    판</v>
          </cell>
          <cell r="B141" t="str">
            <v>T:28 MM</v>
          </cell>
          <cell r="C141" t="str">
            <v>TON</v>
          </cell>
          <cell r="D141" t="str">
            <v>3.14</v>
          </cell>
        </row>
        <row r="142">
          <cell r="A142" t="str">
            <v>강    판</v>
          </cell>
          <cell r="B142" t="str">
            <v>T:22 MM</v>
          </cell>
          <cell r="C142" t="str">
            <v>TON</v>
          </cell>
          <cell r="D142" t="str">
            <v>61.17</v>
          </cell>
        </row>
        <row r="143">
          <cell r="A143" t="str">
            <v>강    판</v>
          </cell>
          <cell r="B143" t="str">
            <v>T:20 MM</v>
          </cell>
          <cell r="C143" t="str">
            <v>TON</v>
          </cell>
          <cell r="D143" t="str">
            <v>13.29</v>
          </cell>
        </row>
        <row r="144">
          <cell r="A144" t="str">
            <v>강    판</v>
          </cell>
          <cell r="B144" t="str">
            <v>T:16 MM</v>
          </cell>
          <cell r="C144" t="str">
            <v>TON</v>
          </cell>
          <cell r="D144" t="str">
            <v>110.11</v>
          </cell>
        </row>
        <row r="145">
          <cell r="A145" t="str">
            <v>강    판</v>
          </cell>
          <cell r="B145" t="str">
            <v>T: 9 MM</v>
          </cell>
          <cell r="C145" t="str">
            <v>TON</v>
          </cell>
          <cell r="D145" t="str">
            <v>1.62</v>
          </cell>
        </row>
        <row r="146">
          <cell r="A146" t="str">
            <v>강    판</v>
          </cell>
          <cell r="B146" t="str">
            <v>T:42 MM</v>
          </cell>
          <cell r="C146" t="str">
            <v>TON</v>
          </cell>
          <cell r="D146" t="str">
            <v>1.53</v>
          </cell>
        </row>
        <row r="147">
          <cell r="A147" t="str">
            <v>강    판</v>
          </cell>
          <cell r="B147" t="str">
            <v>T:35 MM</v>
          </cell>
          <cell r="C147" t="str">
            <v>TON</v>
          </cell>
          <cell r="D147" t="str">
            <v>0.29</v>
          </cell>
        </row>
        <row r="148">
          <cell r="A148" t="str">
            <v>강    판</v>
          </cell>
          <cell r="B148" t="str">
            <v>T:34 MM</v>
          </cell>
          <cell r="C148" t="str">
            <v>TON</v>
          </cell>
          <cell r="D148" t="str">
            <v>5.5</v>
          </cell>
        </row>
        <row r="149">
          <cell r="A149" t="str">
            <v>강    판</v>
          </cell>
          <cell r="B149" t="str">
            <v>T:28 MM</v>
          </cell>
          <cell r="C149" t="str">
            <v>TON</v>
          </cell>
          <cell r="D149" t="str">
            <v>5.18</v>
          </cell>
        </row>
        <row r="150">
          <cell r="A150" t="str">
            <v>강    판</v>
          </cell>
          <cell r="B150" t="str">
            <v>T:26 MM</v>
          </cell>
          <cell r="C150" t="str">
            <v>TON</v>
          </cell>
          <cell r="D150">
            <v>1.26</v>
          </cell>
        </row>
        <row r="151">
          <cell r="A151" t="str">
            <v>강    판</v>
          </cell>
          <cell r="B151" t="str">
            <v>T:24 MM</v>
          </cell>
          <cell r="C151" t="str">
            <v>TON</v>
          </cell>
          <cell r="D151" t="str">
            <v>1.28</v>
          </cell>
        </row>
        <row r="152">
          <cell r="A152" t="str">
            <v>강    판</v>
          </cell>
          <cell r="B152" t="str">
            <v>T:23 MM</v>
          </cell>
          <cell r="C152" t="str">
            <v>TON</v>
          </cell>
          <cell r="D152" t="str">
            <v>0.77</v>
          </cell>
        </row>
        <row r="153">
          <cell r="A153" t="str">
            <v>강    판</v>
          </cell>
          <cell r="B153" t="str">
            <v>T:20 MM</v>
          </cell>
          <cell r="C153" t="str">
            <v>TON</v>
          </cell>
          <cell r="D153" t="str">
            <v>1.52</v>
          </cell>
        </row>
        <row r="154">
          <cell r="A154" t="str">
            <v>강    판</v>
          </cell>
          <cell r="B154" t="str">
            <v>T:17 MM</v>
          </cell>
          <cell r="C154" t="str">
            <v>TON</v>
          </cell>
          <cell r="D154" t="str">
            <v>2.25</v>
          </cell>
        </row>
        <row r="155">
          <cell r="A155" t="str">
            <v>강    판</v>
          </cell>
          <cell r="B155" t="str">
            <v>T:15 MM</v>
          </cell>
          <cell r="C155" t="str">
            <v>TON</v>
          </cell>
          <cell r="D155" t="str">
            <v>0.23</v>
          </cell>
        </row>
        <row r="156">
          <cell r="A156" t="str">
            <v>강    판</v>
          </cell>
          <cell r="B156" t="str">
            <v>T:13 MM</v>
          </cell>
          <cell r="C156" t="str">
            <v>TON</v>
          </cell>
          <cell r="D156" t="str">
            <v>0.34</v>
          </cell>
        </row>
        <row r="157">
          <cell r="A157" t="str">
            <v>강    판</v>
          </cell>
          <cell r="B157" t="str">
            <v>T:10 MM</v>
          </cell>
          <cell r="C157" t="str">
            <v>TON</v>
          </cell>
          <cell r="D157" t="str">
            <v>0.12</v>
          </cell>
        </row>
        <row r="158">
          <cell r="A158" t="str">
            <v>[SS 400 ]</v>
          </cell>
        </row>
        <row r="159">
          <cell r="A159" t="str">
            <v>H-800*300*14*26</v>
          </cell>
          <cell r="C159" t="str">
            <v>TON</v>
          </cell>
          <cell r="D159" t="str">
            <v>18.42</v>
          </cell>
        </row>
        <row r="160">
          <cell r="A160" t="str">
            <v>H-700*300*13*24</v>
          </cell>
          <cell r="C160" t="str">
            <v>TON</v>
          </cell>
          <cell r="D160" t="str">
            <v>54.51</v>
          </cell>
        </row>
        <row r="161">
          <cell r="A161" t="str">
            <v>H-692*300*13*20</v>
          </cell>
          <cell r="C161" t="str">
            <v>TON</v>
          </cell>
          <cell r="D161" t="str">
            <v>21.91</v>
          </cell>
        </row>
        <row r="162">
          <cell r="A162" t="str">
            <v>H-612*202*13*23</v>
          </cell>
          <cell r="C162" t="str">
            <v>TON</v>
          </cell>
          <cell r="D162" t="str">
            <v>28.75</v>
          </cell>
        </row>
        <row r="163">
          <cell r="A163" t="str">
            <v>H-600*200*11*17</v>
          </cell>
          <cell r="C163" t="str">
            <v>TON</v>
          </cell>
          <cell r="D163" t="str">
            <v>202.2</v>
          </cell>
        </row>
        <row r="164">
          <cell r="A164" t="str">
            <v>H-588*300*12*20</v>
          </cell>
          <cell r="C164" t="str">
            <v>TON</v>
          </cell>
          <cell r="D164" t="str">
            <v>23.19</v>
          </cell>
        </row>
        <row r="165">
          <cell r="A165" t="str">
            <v>H-500*200*10*16</v>
          </cell>
          <cell r="C165" t="str">
            <v>TON</v>
          </cell>
          <cell r="D165" t="str">
            <v>2.29</v>
          </cell>
        </row>
        <row r="166">
          <cell r="A166" t="str">
            <v>H-400*200*8*13</v>
          </cell>
          <cell r="C166" t="str">
            <v>TON</v>
          </cell>
          <cell r="D166" t="str">
            <v>7.79</v>
          </cell>
        </row>
        <row r="167">
          <cell r="A167" t="str">
            <v>H-396*199*7*11</v>
          </cell>
          <cell r="C167" t="str">
            <v>TON</v>
          </cell>
          <cell r="D167" t="str">
            <v>111.48</v>
          </cell>
        </row>
        <row r="168">
          <cell r="A168" t="str">
            <v>H-300*150*6.5*9</v>
          </cell>
          <cell r="C168" t="str">
            <v>TON</v>
          </cell>
          <cell r="D168" t="str">
            <v>4.12</v>
          </cell>
        </row>
        <row r="169">
          <cell r="A169" t="str">
            <v>H-250*125*6*9</v>
          </cell>
          <cell r="C169" t="str">
            <v>TON</v>
          </cell>
          <cell r="D169" t="str">
            <v>5.22</v>
          </cell>
        </row>
        <row r="170">
          <cell r="A170" t="str">
            <v>강    판</v>
          </cell>
          <cell r="B170" t="str">
            <v>T:34 MM</v>
          </cell>
          <cell r="C170" t="str">
            <v>TON</v>
          </cell>
          <cell r="D170" t="str">
            <v>134.11</v>
          </cell>
        </row>
        <row r="171">
          <cell r="A171" t="str">
            <v>강    판</v>
          </cell>
          <cell r="B171" t="str">
            <v>T:28 MM</v>
          </cell>
          <cell r="C171" t="str">
            <v>TON</v>
          </cell>
          <cell r="D171" t="str">
            <v>50.23</v>
          </cell>
        </row>
        <row r="172">
          <cell r="A172" t="str">
            <v>강    판</v>
          </cell>
          <cell r="B172" t="str">
            <v>T:20 MM</v>
          </cell>
          <cell r="C172" t="str">
            <v>TON</v>
          </cell>
          <cell r="D172" t="str">
            <v>137.32</v>
          </cell>
        </row>
        <row r="173">
          <cell r="A173" t="str">
            <v>강    판</v>
          </cell>
          <cell r="B173" t="str">
            <v>T:18 MM</v>
          </cell>
          <cell r="C173" t="str">
            <v>TON</v>
          </cell>
          <cell r="D173" t="str">
            <v>7.67</v>
          </cell>
        </row>
        <row r="174">
          <cell r="A174" t="str">
            <v>강    판</v>
          </cell>
          <cell r="B174" t="str">
            <v>T:16 MM</v>
          </cell>
          <cell r="C174" t="str">
            <v>TON</v>
          </cell>
          <cell r="D174" t="str">
            <v>31.56</v>
          </cell>
        </row>
        <row r="175">
          <cell r="A175" t="str">
            <v>강    판</v>
          </cell>
          <cell r="B175" t="str">
            <v>T:25 MM</v>
          </cell>
          <cell r="C175" t="str">
            <v>TON</v>
          </cell>
          <cell r="D175" t="str">
            <v>1</v>
          </cell>
        </row>
        <row r="176">
          <cell r="A176" t="str">
            <v>강    판</v>
          </cell>
          <cell r="B176" t="str">
            <v>T:22 MM</v>
          </cell>
          <cell r="C176" t="str">
            <v>TON</v>
          </cell>
          <cell r="D176" t="str">
            <v>15.58</v>
          </cell>
        </row>
        <row r="177">
          <cell r="A177" t="str">
            <v>강    판</v>
          </cell>
          <cell r="B177" t="str">
            <v>T:20 MM</v>
          </cell>
          <cell r="C177" t="str">
            <v>TON</v>
          </cell>
          <cell r="D177" t="str">
            <v>1.1</v>
          </cell>
        </row>
        <row r="178">
          <cell r="A178" t="str">
            <v>강    판</v>
          </cell>
          <cell r="B178" t="str">
            <v>T:19 MM</v>
          </cell>
          <cell r="C178" t="str">
            <v>TON</v>
          </cell>
          <cell r="D178" t="str">
            <v>15.04</v>
          </cell>
        </row>
        <row r="179">
          <cell r="A179" t="str">
            <v>강    판</v>
          </cell>
          <cell r="B179" t="str">
            <v>T:18 MM</v>
          </cell>
          <cell r="C179" t="str">
            <v>TON</v>
          </cell>
          <cell r="D179" t="str">
            <v>6.64</v>
          </cell>
        </row>
        <row r="180">
          <cell r="A180" t="str">
            <v>강    판</v>
          </cell>
          <cell r="B180" t="str">
            <v>T:16 MM</v>
          </cell>
          <cell r="C180" t="str">
            <v>TON</v>
          </cell>
          <cell r="D180" t="str">
            <v>10.94</v>
          </cell>
        </row>
        <row r="181">
          <cell r="A181" t="str">
            <v>강    판</v>
          </cell>
          <cell r="B181" t="str">
            <v>T:13 MM</v>
          </cell>
          <cell r="C181" t="str">
            <v>TON</v>
          </cell>
          <cell r="D181" t="str">
            <v>1.02</v>
          </cell>
        </row>
        <row r="182">
          <cell r="A182" t="str">
            <v>강    판</v>
          </cell>
          <cell r="B182" t="str">
            <v>T:12 MM</v>
          </cell>
          <cell r="C182" t="str">
            <v>TON</v>
          </cell>
          <cell r="D182" t="str">
            <v>3.23</v>
          </cell>
        </row>
        <row r="183">
          <cell r="A183" t="str">
            <v>강    판</v>
          </cell>
          <cell r="B183" t="str">
            <v>T:11 MM</v>
          </cell>
          <cell r="C183" t="str">
            <v>TON</v>
          </cell>
          <cell r="D183" t="str">
            <v>3.03</v>
          </cell>
        </row>
        <row r="184">
          <cell r="A184" t="str">
            <v>강    판</v>
          </cell>
          <cell r="B184" t="str">
            <v>T:10 MM</v>
          </cell>
          <cell r="C184" t="str">
            <v>TON</v>
          </cell>
          <cell r="D184" t="str">
            <v>0.07</v>
          </cell>
        </row>
        <row r="185">
          <cell r="A185" t="str">
            <v>강    판</v>
          </cell>
          <cell r="B185" t="str">
            <v>T: 9 MM</v>
          </cell>
          <cell r="C185" t="str">
            <v>TON</v>
          </cell>
          <cell r="D185" t="str">
            <v>10.94</v>
          </cell>
        </row>
        <row r="186">
          <cell r="A186" t="str">
            <v>강    판</v>
          </cell>
          <cell r="B186" t="str">
            <v>T: 8 MM</v>
          </cell>
          <cell r="C186" t="str">
            <v>TON</v>
          </cell>
          <cell r="D186" t="str">
            <v>0.28</v>
          </cell>
        </row>
        <row r="187">
          <cell r="A187" t="str">
            <v>강    판</v>
          </cell>
          <cell r="B187" t="str">
            <v>T: 7 MM</v>
          </cell>
          <cell r="C187" t="str">
            <v>TON</v>
          </cell>
          <cell r="D187" t="str">
            <v>2.44</v>
          </cell>
        </row>
        <row r="188">
          <cell r="A188" t="str">
            <v>강    판</v>
          </cell>
          <cell r="B188" t="str">
            <v>T: 6 MM</v>
          </cell>
          <cell r="C188" t="str">
            <v>TON</v>
          </cell>
          <cell r="D188" t="str">
            <v>3.88</v>
          </cell>
        </row>
        <row r="189">
          <cell r="A189" t="str">
            <v>L- 75*75*9</v>
          </cell>
          <cell r="C189" t="str">
            <v>TON</v>
          </cell>
          <cell r="D189" t="str">
            <v>1.4</v>
          </cell>
        </row>
        <row r="190">
          <cell r="A190" t="str">
            <v>L- 75*75*6</v>
          </cell>
          <cell r="C190" t="str">
            <v>TON</v>
          </cell>
          <cell r="D190" t="str">
            <v>3.21</v>
          </cell>
        </row>
        <row r="191">
          <cell r="A191" t="str">
            <v>C- 100*50*20*2</v>
          </cell>
          <cell r="C191" t="str">
            <v>TON</v>
          </cell>
          <cell r="D191" t="str">
            <v>31.8</v>
          </cell>
        </row>
        <row r="192">
          <cell r="A192" t="str">
            <v>고장력 볼트</v>
          </cell>
          <cell r="B192" t="str">
            <v>M20 * 110 MM</v>
          </cell>
          <cell r="C192" t="str">
            <v>EA</v>
          </cell>
          <cell r="D192" t="str">
            <v>11305</v>
          </cell>
        </row>
        <row r="193">
          <cell r="A193" t="str">
            <v>고장력 볼트</v>
          </cell>
          <cell r="B193" t="str">
            <v>M20 * 105 MM</v>
          </cell>
          <cell r="C193" t="str">
            <v>EA</v>
          </cell>
          <cell r="D193" t="str">
            <v>1038</v>
          </cell>
        </row>
        <row r="194">
          <cell r="A194" t="str">
            <v>고장력 볼트</v>
          </cell>
          <cell r="B194" t="str">
            <v>M20 * 100 MM</v>
          </cell>
          <cell r="C194" t="str">
            <v>EA</v>
          </cell>
          <cell r="D194" t="str">
            <v>2224</v>
          </cell>
        </row>
        <row r="195">
          <cell r="A195" t="str">
            <v>고장력 볼트</v>
          </cell>
          <cell r="B195" t="str">
            <v>M20 *  95 MM</v>
          </cell>
          <cell r="C195" t="str">
            <v>EA</v>
          </cell>
          <cell r="D195" t="str">
            <v>3979</v>
          </cell>
        </row>
        <row r="196">
          <cell r="A196" t="str">
            <v>고장력 볼트</v>
          </cell>
          <cell r="B196" t="str">
            <v>M20 *  90 MM</v>
          </cell>
          <cell r="C196" t="str">
            <v>EA</v>
          </cell>
          <cell r="D196" t="str">
            <v>1697</v>
          </cell>
        </row>
        <row r="197">
          <cell r="A197" t="str">
            <v>고장력 볼트</v>
          </cell>
          <cell r="B197" t="str">
            <v>M20 *  85 MM</v>
          </cell>
          <cell r="C197" t="str">
            <v>EA</v>
          </cell>
          <cell r="D197" t="str">
            <v>5463</v>
          </cell>
        </row>
        <row r="198">
          <cell r="A198" t="str">
            <v>고장력 볼트</v>
          </cell>
          <cell r="B198" t="str">
            <v>M20 *  80 MM</v>
          </cell>
          <cell r="C198" t="str">
            <v>EA</v>
          </cell>
          <cell r="D198" t="str">
            <v>247</v>
          </cell>
        </row>
        <row r="199">
          <cell r="A199" t="str">
            <v>고장력 볼트</v>
          </cell>
          <cell r="B199" t="str">
            <v>M20 *  75 MM</v>
          </cell>
          <cell r="C199" t="str">
            <v>EA</v>
          </cell>
          <cell r="D199" t="str">
            <v>515</v>
          </cell>
        </row>
        <row r="200">
          <cell r="A200" t="str">
            <v>고장력 볼트</v>
          </cell>
          <cell r="B200" t="str">
            <v>M20 *  70 MM</v>
          </cell>
          <cell r="C200" t="str">
            <v>EA</v>
          </cell>
          <cell r="D200" t="str">
            <v>3728</v>
          </cell>
        </row>
        <row r="201">
          <cell r="A201" t="str">
            <v>고장력 볼트</v>
          </cell>
          <cell r="B201" t="str">
            <v>M20 *  65 MM</v>
          </cell>
          <cell r="C201" t="str">
            <v>EA</v>
          </cell>
          <cell r="D201" t="str">
            <v>6929</v>
          </cell>
        </row>
        <row r="202">
          <cell r="A202" t="str">
            <v>고장력 볼트</v>
          </cell>
          <cell r="B202" t="str">
            <v>M20 *  60 MM</v>
          </cell>
          <cell r="C202" t="str">
            <v>EA</v>
          </cell>
          <cell r="D202" t="str">
            <v>247</v>
          </cell>
        </row>
        <row r="203">
          <cell r="A203" t="str">
            <v>고장력 볼트</v>
          </cell>
          <cell r="B203" t="str">
            <v>M20 *  55 MM</v>
          </cell>
          <cell r="C203" t="str">
            <v>EA</v>
          </cell>
          <cell r="D203" t="str">
            <v>5152</v>
          </cell>
        </row>
        <row r="204">
          <cell r="A204" t="str">
            <v>고장력 볼트</v>
          </cell>
          <cell r="B204" t="str">
            <v>M20 *  50 MM</v>
          </cell>
          <cell r="C204" t="str">
            <v>EA</v>
          </cell>
          <cell r="D204" t="str">
            <v>30</v>
          </cell>
        </row>
        <row r="205">
          <cell r="A205" t="str">
            <v>고장력 볼트</v>
          </cell>
          <cell r="B205" t="str">
            <v>M16 *  45 MM</v>
          </cell>
          <cell r="C205" t="str">
            <v>EA</v>
          </cell>
          <cell r="D205" t="str">
            <v>1095</v>
          </cell>
        </row>
        <row r="206">
          <cell r="A206" t="str">
            <v>앙 카 볼 트</v>
          </cell>
          <cell r="B206" t="str">
            <v>Φ22*1100MM</v>
          </cell>
          <cell r="C206" t="str">
            <v>EA</v>
          </cell>
          <cell r="D206" t="str">
            <v>289</v>
          </cell>
        </row>
        <row r="207">
          <cell r="A207" t="str">
            <v>스 터 드 볼 트</v>
          </cell>
          <cell r="B207" t="str">
            <v>Φ16*120  MM</v>
          </cell>
          <cell r="C207" t="str">
            <v>EA</v>
          </cell>
          <cell r="D207" t="str">
            <v>8127</v>
          </cell>
        </row>
        <row r="208">
          <cell r="A208" t="str">
            <v>스 터 드 볼 트</v>
          </cell>
          <cell r="B208" t="str">
            <v>Φ19*120  MM</v>
          </cell>
          <cell r="C208" t="str">
            <v>EA</v>
          </cell>
          <cell r="D208" t="str">
            <v>5471</v>
          </cell>
        </row>
        <row r="209">
          <cell r="A209" t="str">
            <v>브레이스</v>
          </cell>
          <cell r="B209" t="str">
            <v>Φ22</v>
          </cell>
          <cell r="C209" t="str">
            <v>M</v>
          </cell>
          <cell r="D209" t="str">
            <v>1313</v>
          </cell>
        </row>
        <row r="210">
          <cell r="A210" t="str">
            <v>턴버클</v>
          </cell>
          <cell r="B210" t="str">
            <v>Φ22</v>
          </cell>
          <cell r="C210" t="str">
            <v>EA</v>
          </cell>
          <cell r="D210" t="str">
            <v>190</v>
          </cell>
        </row>
        <row r="211">
          <cell r="A211" t="str">
            <v>강 판 용 접</v>
          </cell>
          <cell r="B211" t="str">
            <v>T:22 MM</v>
          </cell>
          <cell r="C211" t="str">
            <v>M</v>
          </cell>
          <cell r="D211" t="str">
            <v>743</v>
          </cell>
        </row>
        <row r="212">
          <cell r="A212" t="str">
            <v>강 판 용 접</v>
          </cell>
          <cell r="B212" t="str">
            <v>T:20 MM</v>
          </cell>
          <cell r="C212" t="str">
            <v>M</v>
          </cell>
          <cell r="D212" t="str">
            <v>3081</v>
          </cell>
        </row>
        <row r="213">
          <cell r="A213" t="str">
            <v>강 판 용 접</v>
          </cell>
          <cell r="B213" t="str">
            <v>T:18 MM</v>
          </cell>
          <cell r="C213" t="str">
            <v>M</v>
          </cell>
          <cell r="D213" t="str">
            <v>234</v>
          </cell>
        </row>
        <row r="214">
          <cell r="A214" t="str">
            <v>강 판 용 접</v>
          </cell>
          <cell r="B214" t="str">
            <v>T:16 MM</v>
          </cell>
          <cell r="C214" t="str">
            <v>M</v>
          </cell>
          <cell r="D214" t="str">
            <v>3281</v>
          </cell>
        </row>
        <row r="215">
          <cell r="A215" t="str">
            <v>강 판 용 접</v>
          </cell>
          <cell r="B215" t="str">
            <v>T: 9 MM</v>
          </cell>
          <cell r="C215" t="str">
            <v>M</v>
          </cell>
          <cell r="D215" t="str">
            <v>72</v>
          </cell>
        </row>
        <row r="216">
          <cell r="A216" t="str">
            <v>철골 가공 조립</v>
          </cell>
          <cell r="B216" t="str">
            <v>공    장</v>
          </cell>
          <cell r="C216" t="str">
            <v>TON</v>
          </cell>
          <cell r="D216" t="str">
            <v>1109.07</v>
          </cell>
        </row>
        <row r="217">
          <cell r="A217" t="str">
            <v>철 골  세 우 기</v>
          </cell>
          <cell r="B217" t="str">
            <v>저    층</v>
          </cell>
          <cell r="C217" t="str">
            <v>TON</v>
          </cell>
          <cell r="D217" t="str">
            <v>1109.07</v>
          </cell>
        </row>
        <row r="218">
          <cell r="A218" t="str">
            <v>고장력볼트 조임</v>
          </cell>
          <cell r="B218" t="str">
            <v>30 본/TON</v>
          </cell>
          <cell r="C218" t="str">
            <v>TON</v>
          </cell>
          <cell r="D218" t="str">
            <v>1109.07</v>
          </cell>
        </row>
        <row r="219">
          <cell r="A219" t="str">
            <v>그라우팅 몰탈</v>
          </cell>
          <cell r="B219" t="str">
            <v>주각 몰탈충진</v>
          </cell>
          <cell r="C219" t="str">
            <v>M3</v>
          </cell>
          <cell r="D219" t="str">
            <v>1.91</v>
          </cell>
        </row>
        <row r="220">
          <cell r="A220" t="str">
            <v>조 합  페 인 트</v>
          </cell>
          <cell r="B220" t="str">
            <v>철재면 2 회칠</v>
          </cell>
          <cell r="C220" t="str">
            <v>M2</v>
          </cell>
          <cell r="D220" t="str">
            <v>21063</v>
          </cell>
        </row>
        <row r="221">
          <cell r="A221" t="str">
            <v>방 청  페 인 트</v>
          </cell>
          <cell r="B221" t="str">
            <v>철부 1 회</v>
          </cell>
          <cell r="C221" t="str">
            <v>M2</v>
          </cell>
          <cell r="D221" t="str">
            <v>21063</v>
          </cell>
        </row>
        <row r="222">
          <cell r="A222" t="str">
            <v>트 럭  크 레 인</v>
          </cell>
          <cell r="B222" t="str">
            <v>25 톤</v>
          </cell>
          <cell r="C222" t="str">
            <v>HR</v>
          </cell>
          <cell r="D222" t="str">
            <v>328</v>
          </cell>
        </row>
        <row r="226">
          <cell r="A226" t="str">
            <v xml:space="preserve">   [합               계]</v>
          </cell>
        </row>
        <row r="227">
          <cell r="A227" t="str">
            <v>06 조  적  공  사</v>
          </cell>
        </row>
        <row r="228">
          <cell r="A228" t="str">
            <v>시 멘 트 벽 돌</v>
          </cell>
          <cell r="B228" t="str">
            <v>190*90*57</v>
          </cell>
          <cell r="C228" t="str">
            <v>매</v>
          </cell>
          <cell r="D228" t="str">
            <v>829006</v>
          </cell>
        </row>
        <row r="229">
          <cell r="A229" t="str">
            <v>적벽돌 변색1급</v>
          </cell>
          <cell r="B229" t="str">
            <v>190*90*57</v>
          </cell>
          <cell r="C229" t="str">
            <v>매</v>
          </cell>
          <cell r="D229" t="str">
            <v>3409</v>
          </cell>
        </row>
        <row r="230">
          <cell r="A230" t="str">
            <v>벽돌쌓기 0.5B</v>
          </cell>
          <cell r="B230" t="str">
            <v>만매 이상</v>
          </cell>
          <cell r="C230" t="str">
            <v>천매</v>
          </cell>
          <cell r="D230" t="str">
            <v>72.67</v>
          </cell>
        </row>
        <row r="231">
          <cell r="A231" t="str">
            <v>벽돌쌓기 공간</v>
          </cell>
          <cell r="B231" t="str">
            <v>0.5B 만매이상</v>
          </cell>
          <cell r="C231" t="str">
            <v>천매</v>
          </cell>
          <cell r="D231" t="str">
            <v>42.55</v>
          </cell>
        </row>
        <row r="232">
          <cell r="A232" t="str">
            <v>벽돌쌓기 1.0B</v>
          </cell>
          <cell r="B232" t="str">
            <v>만매 이상</v>
          </cell>
          <cell r="C232" t="str">
            <v>천매</v>
          </cell>
          <cell r="D232">
            <v>674.31</v>
          </cell>
        </row>
        <row r="233">
          <cell r="A233" t="str">
            <v>벽돌치장쌓기0.5B</v>
          </cell>
          <cell r="B233" t="str">
            <v>한면오천매미만</v>
          </cell>
          <cell r="C233" t="str">
            <v>천매</v>
          </cell>
          <cell r="D233" t="str">
            <v>3.31</v>
          </cell>
        </row>
        <row r="234">
          <cell r="A234" t="str">
            <v>베이스판넬</v>
          </cell>
          <cell r="C234" t="str">
            <v>M2</v>
          </cell>
          <cell r="D234">
            <v>599</v>
          </cell>
        </row>
        <row r="235">
          <cell r="A235" t="str">
            <v>블 럭  쌓 기</v>
          </cell>
          <cell r="B235" t="str">
            <v>6"  바름벽</v>
          </cell>
          <cell r="C235" t="str">
            <v>M2</v>
          </cell>
          <cell r="D235" t="str">
            <v>989</v>
          </cell>
        </row>
        <row r="236">
          <cell r="A236" t="str">
            <v>불럭한면치장줄눈</v>
          </cell>
          <cell r="B236" t="str">
            <v>기  본  형</v>
          </cell>
          <cell r="C236" t="str">
            <v>M2</v>
          </cell>
          <cell r="D236" t="str">
            <v>989</v>
          </cell>
        </row>
        <row r="237">
          <cell r="A237" t="str">
            <v>불럭메쉬 넣기</v>
          </cell>
          <cell r="B237" t="str">
            <v>6" #8 W100</v>
          </cell>
          <cell r="C237" t="str">
            <v>M</v>
          </cell>
          <cell r="D237" t="str">
            <v>1763</v>
          </cell>
        </row>
        <row r="238">
          <cell r="A238" t="str">
            <v>스치로폴 설치</v>
          </cell>
          <cell r="B238" t="str">
            <v>벽공간 T=50 MM</v>
          </cell>
          <cell r="C238" t="str">
            <v>M2</v>
          </cell>
          <cell r="D238" t="str">
            <v>567</v>
          </cell>
        </row>
        <row r="239">
          <cell r="A239" t="str">
            <v>인방  설치비</v>
          </cell>
          <cell r="C239" t="str">
            <v>M</v>
          </cell>
          <cell r="D239" t="str">
            <v>284</v>
          </cell>
        </row>
        <row r="240">
          <cell r="A240" t="str">
            <v>벽 돌  소 운 반</v>
          </cell>
          <cell r="B240" t="str">
            <v>1 층</v>
          </cell>
          <cell r="C240" t="str">
            <v>천매</v>
          </cell>
          <cell r="D240" t="str">
            <v>337.96</v>
          </cell>
        </row>
        <row r="241">
          <cell r="A241" t="str">
            <v>벽 돌  소 운 반</v>
          </cell>
          <cell r="B241" t="str">
            <v>2 층</v>
          </cell>
          <cell r="C241" t="str">
            <v>천매</v>
          </cell>
          <cell r="D241" t="str">
            <v>413.95</v>
          </cell>
        </row>
        <row r="242">
          <cell r="A242" t="str">
            <v>벽 돌  소 운 반</v>
          </cell>
          <cell r="B242" t="str">
            <v>3 층</v>
          </cell>
          <cell r="C242" t="str">
            <v>천매</v>
          </cell>
          <cell r="D242" t="str">
            <v>40.94</v>
          </cell>
        </row>
        <row r="258">
          <cell r="A258" t="str">
            <v xml:space="preserve">   [합               계]</v>
          </cell>
        </row>
        <row r="259">
          <cell r="A259" t="str">
            <v>07 방  수  공  사</v>
          </cell>
        </row>
        <row r="260">
          <cell r="A260" t="str">
            <v>쉬 트  방 수</v>
          </cell>
          <cell r="B260" t="str">
            <v>바닥 3 MM</v>
          </cell>
          <cell r="C260" t="str">
            <v>M2</v>
          </cell>
          <cell r="D260" t="str">
            <v>2442</v>
          </cell>
        </row>
        <row r="261">
          <cell r="A261" t="str">
            <v>쉬 트  방 수</v>
          </cell>
          <cell r="B261" t="str">
            <v>벽   3 MM</v>
          </cell>
          <cell r="C261" t="str">
            <v>M2</v>
          </cell>
          <cell r="D261" t="str">
            <v>220</v>
          </cell>
        </row>
        <row r="262">
          <cell r="A262" t="str">
            <v>시멘트 액체방수</v>
          </cell>
          <cell r="B262" t="str">
            <v>C  종</v>
          </cell>
          <cell r="C262" t="str">
            <v>M2</v>
          </cell>
          <cell r="D262" t="str">
            <v>13308</v>
          </cell>
        </row>
        <row r="263">
          <cell r="A263" t="str">
            <v>방수 몰탈 바름</v>
          </cell>
          <cell r="B263" t="str">
            <v>바닥 24 MM 1;3</v>
          </cell>
          <cell r="C263" t="str">
            <v>M2</v>
          </cell>
          <cell r="D263" t="str">
            <v>83</v>
          </cell>
        </row>
        <row r="264">
          <cell r="A264" t="str">
            <v>신 축  줄 눈</v>
          </cell>
          <cell r="B264" t="str">
            <v>PVC H50</v>
          </cell>
          <cell r="C264" t="str">
            <v>M</v>
          </cell>
          <cell r="D264" t="str">
            <v>1620</v>
          </cell>
        </row>
        <row r="265">
          <cell r="A265" t="str">
            <v>실리콘코킹 복층</v>
          </cell>
          <cell r="B265" t="str">
            <v>5  * 5  MM</v>
          </cell>
          <cell r="C265" t="str">
            <v>M</v>
          </cell>
          <cell r="D265" t="str">
            <v>6429</v>
          </cell>
        </row>
        <row r="266">
          <cell r="A266" t="str">
            <v>실 리 콘  코 킹</v>
          </cell>
          <cell r="B266" t="str">
            <v>5  * 5 MM</v>
          </cell>
          <cell r="C266" t="str">
            <v>M</v>
          </cell>
          <cell r="D266" t="str">
            <v>1623</v>
          </cell>
        </row>
        <row r="267">
          <cell r="A267" t="str">
            <v>실 리 콘  코 킹</v>
          </cell>
          <cell r="B267" t="str">
            <v>10 * 10 MM</v>
          </cell>
          <cell r="C267" t="str">
            <v>M</v>
          </cell>
          <cell r="D267" t="str">
            <v>3019</v>
          </cell>
        </row>
        <row r="274">
          <cell r="A274" t="str">
            <v xml:space="preserve">   [합               계]</v>
          </cell>
        </row>
        <row r="275">
          <cell r="A275" t="str">
            <v>08 타  일   공 사</v>
          </cell>
        </row>
        <row r="276">
          <cell r="A276" t="str">
            <v>자기질 타일 붙임</v>
          </cell>
          <cell r="B276" t="str">
            <v>바닥 150*150</v>
          </cell>
          <cell r="C276" t="str">
            <v>M2</v>
          </cell>
          <cell r="D276" t="str">
            <v>540</v>
          </cell>
        </row>
        <row r="277">
          <cell r="A277" t="str">
            <v>석재 타일 붙이기</v>
          </cell>
          <cell r="B277" t="str">
            <v>바닥 150*150</v>
          </cell>
          <cell r="C277" t="str">
            <v>M2</v>
          </cell>
          <cell r="D277" t="str">
            <v>115</v>
          </cell>
        </row>
        <row r="278">
          <cell r="A278" t="str">
            <v>논스립타일붙이기</v>
          </cell>
          <cell r="B278" t="str">
            <v>석기질200*200</v>
          </cell>
          <cell r="C278" t="str">
            <v>M2</v>
          </cell>
          <cell r="D278" t="str">
            <v>110</v>
          </cell>
        </row>
        <row r="279">
          <cell r="A279" t="str">
            <v>도기질 타일 붙임</v>
          </cell>
          <cell r="B279" t="str">
            <v>벽150*200</v>
          </cell>
          <cell r="C279" t="str">
            <v>M2</v>
          </cell>
          <cell r="D279" t="str">
            <v>1176</v>
          </cell>
        </row>
        <row r="280">
          <cell r="A280" t="str">
            <v>외장용타일붙이기</v>
          </cell>
          <cell r="B280" t="str">
            <v>자기질90*190</v>
          </cell>
          <cell r="C280" t="str">
            <v>M2</v>
          </cell>
          <cell r="D280" t="str">
            <v>3976</v>
          </cell>
        </row>
        <row r="290">
          <cell r="A290" t="str">
            <v xml:space="preserve">   [합               계]</v>
          </cell>
        </row>
        <row r="291">
          <cell r="A291" t="str">
            <v>09 석    공    사</v>
          </cell>
        </row>
        <row r="292">
          <cell r="A292" t="str">
            <v>화강석 연마 바닥</v>
          </cell>
          <cell r="B292" t="str">
            <v>포천석 T=30 MM</v>
          </cell>
          <cell r="C292" t="str">
            <v>M2</v>
          </cell>
          <cell r="D292" t="str">
            <v>126</v>
          </cell>
        </row>
        <row r="293">
          <cell r="A293" t="str">
            <v>화강석 버너 바닥</v>
          </cell>
          <cell r="B293" t="str">
            <v>포천석 T=30 MM</v>
          </cell>
          <cell r="C293" t="str">
            <v>M2</v>
          </cell>
          <cell r="D293" t="str">
            <v>1</v>
          </cell>
        </row>
        <row r="294">
          <cell r="A294" t="str">
            <v>화강석잔다듬바닥</v>
          </cell>
          <cell r="B294" t="str">
            <v>포천석 T=30 MM</v>
          </cell>
          <cell r="C294" t="str">
            <v>M2</v>
          </cell>
          <cell r="D294" t="str">
            <v>69</v>
          </cell>
        </row>
        <row r="295">
          <cell r="A295" t="str">
            <v>화강석 연마 바닥</v>
          </cell>
          <cell r="B295" t="str">
            <v>포천석 T=50 MM</v>
          </cell>
          <cell r="C295" t="str">
            <v>M2</v>
          </cell>
          <cell r="D295" t="str">
            <v>3</v>
          </cell>
        </row>
        <row r="296">
          <cell r="A296" t="str">
            <v>화강석 연마 바닥</v>
          </cell>
          <cell r="B296" t="str">
            <v>마천석 T=30 MM</v>
          </cell>
          <cell r="C296" t="str">
            <v>M2</v>
          </cell>
          <cell r="D296" t="str">
            <v>26</v>
          </cell>
        </row>
        <row r="297">
          <cell r="A297" t="str">
            <v>화강석 연마  벽</v>
          </cell>
          <cell r="B297" t="str">
            <v>포천석 T=24 MM</v>
          </cell>
          <cell r="C297" t="str">
            <v>M2</v>
          </cell>
          <cell r="D297" t="str">
            <v>64</v>
          </cell>
        </row>
        <row r="298">
          <cell r="A298" t="str">
            <v>화강석 버너  벽</v>
          </cell>
          <cell r="B298" t="str">
            <v>포천석 T=24 MM</v>
          </cell>
          <cell r="C298" t="str">
            <v>M2</v>
          </cell>
          <cell r="D298" t="str">
            <v>8</v>
          </cell>
        </row>
        <row r="299">
          <cell r="A299" t="str">
            <v>화강석연마징두리</v>
          </cell>
          <cell r="B299" t="str">
            <v>마천석 T=20 MM</v>
          </cell>
          <cell r="C299" t="str">
            <v>M2</v>
          </cell>
          <cell r="D299" t="str">
            <v>2</v>
          </cell>
        </row>
        <row r="300">
          <cell r="A300" t="str">
            <v>창대,두겁돌 연마</v>
          </cell>
          <cell r="B300" t="str">
            <v>포천석 36*150</v>
          </cell>
          <cell r="C300" t="str">
            <v>M</v>
          </cell>
          <cell r="D300" t="str">
            <v>4</v>
          </cell>
        </row>
        <row r="301">
          <cell r="A301" t="str">
            <v>창대,두겁돌 연마</v>
          </cell>
          <cell r="B301" t="str">
            <v>포천석 36*230</v>
          </cell>
          <cell r="C301" t="str">
            <v>M</v>
          </cell>
          <cell r="D301" t="str">
            <v>151</v>
          </cell>
        </row>
        <row r="302">
          <cell r="A302" t="str">
            <v>창대,두겁돌 연마</v>
          </cell>
          <cell r="B302" t="str">
            <v>포천석 36*400</v>
          </cell>
          <cell r="C302" t="str">
            <v>M</v>
          </cell>
          <cell r="D302" t="str">
            <v>2</v>
          </cell>
        </row>
        <row r="303">
          <cell r="A303" t="str">
            <v>창대,두겁돌 연마</v>
          </cell>
          <cell r="B303" t="str">
            <v>포천석 36*500</v>
          </cell>
          <cell r="C303" t="str">
            <v>M</v>
          </cell>
          <cell r="D303" t="str">
            <v>4</v>
          </cell>
        </row>
        <row r="304">
          <cell r="A304" t="str">
            <v>화강석버너구이</v>
          </cell>
          <cell r="B304" t="str">
            <v>두겁석 W=200</v>
          </cell>
          <cell r="C304" t="str">
            <v>M</v>
          </cell>
          <cell r="D304" t="str">
            <v>478</v>
          </cell>
        </row>
        <row r="305">
          <cell r="A305" t="str">
            <v>화강석버너구이</v>
          </cell>
          <cell r="B305" t="str">
            <v>두겁석 W=260</v>
          </cell>
          <cell r="C305" t="str">
            <v>M</v>
          </cell>
          <cell r="D305" t="str">
            <v>54</v>
          </cell>
        </row>
        <row r="306">
          <cell r="A306" t="str">
            <v>화강석계단통돌</v>
          </cell>
          <cell r="B306" t="str">
            <v>포천석150*300</v>
          </cell>
          <cell r="C306" t="str">
            <v>M</v>
          </cell>
          <cell r="D306" t="str">
            <v>108</v>
          </cell>
        </row>
        <row r="322">
          <cell r="A322" t="str">
            <v xml:space="preserve">   [합               계]</v>
          </cell>
        </row>
        <row r="323">
          <cell r="A323" t="str">
            <v>10 목    공    사</v>
          </cell>
        </row>
        <row r="324">
          <cell r="A324" t="str">
            <v>라왕몰딩설치</v>
          </cell>
          <cell r="B324" t="str">
            <v>18*32락카포함</v>
          </cell>
          <cell r="C324" t="str">
            <v>M</v>
          </cell>
          <cell r="D324" t="str">
            <v>70</v>
          </cell>
        </row>
        <row r="325">
          <cell r="A325" t="str">
            <v>라왕몰딩설치</v>
          </cell>
          <cell r="B325" t="str">
            <v>18*18락카포함</v>
          </cell>
          <cell r="C325" t="str">
            <v>M</v>
          </cell>
          <cell r="D325" t="str">
            <v>151</v>
          </cell>
        </row>
        <row r="326">
          <cell r="A326" t="str">
            <v>라왕몰딩설치</v>
          </cell>
          <cell r="B326" t="str">
            <v>32*100락카포함</v>
          </cell>
          <cell r="C326" t="str">
            <v>M</v>
          </cell>
          <cell r="D326" t="str">
            <v>33</v>
          </cell>
        </row>
        <row r="327">
          <cell r="A327" t="str">
            <v>목재걸래받이설치</v>
          </cell>
          <cell r="B327" t="str">
            <v>라왕  24*100MM</v>
          </cell>
          <cell r="C327" t="str">
            <v>M</v>
          </cell>
          <cell r="D327" t="str">
            <v>43</v>
          </cell>
        </row>
        <row r="328">
          <cell r="A328" t="str">
            <v>방 턱  설 치</v>
          </cell>
          <cell r="B328" t="str">
            <v>라왕 45*120 MM</v>
          </cell>
          <cell r="C328" t="str">
            <v>M</v>
          </cell>
          <cell r="D328" t="str">
            <v>14</v>
          </cell>
        </row>
        <row r="329">
          <cell r="A329" t="str">
            <v>무대바닥설치</v>
          </cell>
          <cell r="C329" t="str">
            <v>M2</v>
          </cell>
          <cell r="D329" t="str">
            <v>28</v>
          </cell>
        </row>
        <row r="330">
          <cell r="A330" t="str">
            <v>무대벽(띠장포함)</v>
          </cell>
          <cell r="C330" t="str">
            <v>M2</v>
          </cell>
          <cell r="D330" t="str">
            <v>52</v>
          </cell>
        </row>
        <row r="338">
          <cell r="A338" t="str">
            <v xml:space="preserve">   [합               계]</v>
          </cell>
        </row>
        <row r="339">
          <cell r="A339" t="str">
            <v>11 금  속  공  사</v>
          </cell>
        </row>
        <row r="340">
          <cell r="A340" t="str">
            <v>경량철골 천정틀</v>
          </cell>
          <cell r="B340" t="str">
            <v>M-BAR</v>
          </cell>
          <cell r="C340" t="str">
            <v>M2</v>
          </cell>
          <cell r="D340" t="str">
            <v>3059</v>
          </cell>
        </row>
        <row r="341">
          <cell r="A341" t="str">
            <v>경량철골 천정틀</v>
          </cell>
          <cell r="B341" t="str">
            <v>T.H-BAR</v>
          </cell>
          <cell r="C341" t="str">
            <v>M2</v>
          </cell>
          <cell r="D341" t="str">
            <v>3659</v>
          </cell>
        </row>
        <row r="342">
          <cell r="A342" t="str">
            <v>칼라AL스판드럴</v>
          </cell>
          <cell r="B342" t="str">
            <v>W:300</v>
          </cell>
          <cell r="C342" t="str">
            <v>M2</v>
          </cell>
          <cell r="D342" t="str">
            <v>168</v>
          </cell>
        </row>
        <row r="343">
          <cell r="A343" t="str">
            <v>칼라알미늄 타일</v>
          </cell>
          <cell r="B343" t="str">
            <v>450*450</v>
          </cell>
          <cell r="C343" t="str">
            <v>M2</v>
          </cell>
          <cell r="D343" t="str">
            <v>50</v>
          </cell>
        </row>
        <row r="344">
          <cell r="A344" t="str">
            <v>악세스후로아</v>
          </cell>
          <cell r="B344" t="str">
            <v>전도성타일포함</v>
          </cell>
          <cell r="C344" t="str">
            <v>M2</v>
          </cell>
          <cell r="D344" t="str">
            <v>543</v>
          </cell>
        </row>
        <row r="345">
          <cell r="A345" t="str">
            <v>SST헤어라인접기</v>
          </cell>
          <cell r="B345" t="str">
            <v>T=1.2 MM</v>
          </cell>
          <cell r="C345" t="str">
            <v>M2</v>
          </cell>
          <cell r="D345" t="str">
            <v>209</v>
          </cell>
        </row>
        <row r="346">
          <cell r="A346" t="str">
            <v>슬라브하부보측면</v>
          </cell>
          <cell r="B346" t="str">
            <v>앵글</v>
          </cell>
          <cell r="C346" t="str">
            <v>M2</v>
          </cell>
          <cell r="D346" t="str">
            <v>71</v>
          </cell>
        </row>
        <row r="347">
          <cell r="A347" t="str">
            <v>슬라브하부보측면</v>
          </cell>
          <cell r="B347" t="str">
            <v>아연도철판T1.2</v>
          </cell>
          <cell r="C347" t="str">
            <v>M2</v>
          </cell>
          <cell r="D347" t="str">
            <v>152</v>
          </cell>
        </row>
        <row r="348">
          <cell r="A348" t="str">
            <v>철제몰딩(강당)</v>
          </cell>
          <cell r="B348" t="str">
            <v>T:1.2 W:150</v>
          </cell>
          <cell r="C348" t="str">
            <v>M</v>
          </cell>
          <cell r="D348" t="str">
            <v>48</v>
          </cell>
        </row>
        <row r="349">
          <cell r="A349" t="str">
            <v>AL.몰딩 설치</v>
          </cell>
          <cell r="B349" t="str">
            <v>W형</v>
          </cell>
          <cell r="C349" t="str">
            <v>M</v>
          </cell>
          <cell r="D349" t="str">
            <v>2171</v>
          </cell>
        </row>
        <row r="350">
          <cell r="A350" t="str">
            <v>와이아메쉬 깔기</v>
          </cell>
          <cell r="B350" t="str">
            <v>#8-150*150</v>
          </cell>
          <cell r="C350" t="str">
            <v>M2</v>
          </cell>
          <cell r="D350" t="str">
            <v>5589</v>
          </cell>
        </row>
        <row r="351">
          <cell r="A351" t="str">
            <v>논 스 립  설 치</v>
          </cell>
          <cell r="B351" t="str">
            <v>SST50 + PVC 캡</v>
          </cell>
          <cell r="C351" t="str">
            <v>M</v>
          </cell>
          <cell r="D351" t="str">
            <v>553</v>
          </cell>
        </row>
        <row r="352">
          <cell r="A352" t="str">
            <v>걸레받이 비드</v>
          </cell>
          <cell r="B352" t="str">
            <v>아연도</v>
          </cell>
          <cell r="C352" t="str">
            <v>M</v>
          </cell>
          <cell r="D352" t="str">
            <v>2584</v>
          </cell>
        </row>
        <row r="353">
          <cell r="A353" t="str">
            <v>코너비드설치</v>
          </cell>
          <cell r="B353" t="str">
            <v>아연도</v>
          </cell>
          <cell r="C353" t="str">
            <v>M</v>
          </cell>
          <cell r="D353" t="str">
            <v>500</v>
          </cell>
        </row>
        <row r="354">
          <cell r="A354" t="str">
            <v>조이너비드설치</v>
          </cell>
          <cell r="B354" t="str">
            <v>-자형 아연도</v>
          </cell>
          <cell r="C354" t="str">
            <v>M</v>
          </cell>
          <cell r="D354" t="str">
            <v>160</v>
          </cell>
        </row>
        <row r="355">
          <cell r="A355" t="str">
            <v>조이너비드설치</v>
          </cell>
          <cell r="B355" t="str">
            <v>L 자형 아연도</v>
          </cell>
          <cell r="C355" t="str">
            <v>M</v>
          </cell>
          <cell r="D355" t="str">
            <v>310</v>
          </cell>
        </row>
        <row r="356">
          <cell r="A356" t="str">
            <v>충돌방지용철물</v>
          </cell>
          <cell r="C356" t="str">
            <v>M</v>
          </cell>
          <cell r="D356" t="str">
            <v>233</v>
          </cell>
        </row>
        <row r="357">
          <cell r="A357" t="str">
            <v>스틸 핸드레일</v>
          </cell>
          <cell r="B357" t="str">
            <v>ø50      H900</v>
          </cell>
          <cell r="C357" t="str">
            <v>M</v>
          </cell>
          <cell r="D357">
            <v>228</v>
          </cell>
        </row>
        <row r="358">
          <cell r="A358" t="str">
            <v>스텐 핸드레일</v>
          </cell>
          <cell r="B358" t="str">
            <v>ø50*ø25 H900</v>
          </cell>
          <cell r="C358" t="str">
            <v>M</v>
          </cell>
          <cell r="D358" t="str">
            <v>144</v>
          </cell>
        </row>
        <row r="359">
          <cell r="A359" t="str">
            <v>스텐 핸드레일</v>
          </cell>
          <cell r="B359" t="str">
            <v>Φ100    H:150</v>
          </cell>
          <cell r="C359" t="str">
            <v>M</v>
          </cell>
          <cell r="D359" t="str">
            <v>17</v>
          </cell>
        </row>
        <row r="360">
          <cell r="A360" t="str">
            <v>스텐 재료분리대</v>
          </cell>
          <cell r="B360" t="str">
            <v>1.5*20*40  MM</v>
          </cell>
          <cell r="C360" t="str">
            <v>M</v>
          </cell>
          <cell r="D360" t="str">
            <v>120</v>
          </cell>
        </row>
        <row r="361">
          <cell r="A361" t="str">
            <v>스텐레스 트렌치</v>
          </cell>
          <cell r="B361" t="str">
            <v>SST.PL T3*100</v>
          </cell>
          <cell r="C361" t="str">
            <v>M</v>
          </cell>
          <cell r="D361" t="str">
            <v>44</v>
          </cell>
        </row>
        <row r="362">
          <cell r="A362" t="str">
            <v>스텐레스 트렌찌</v>
          </cell>
          <cell r="B362" t="str">
            <v>SST.PL T3*300</v>
          </cell>
          <cell r="C362" t="str">
            <v>M</v>
          </cell>
          <cell r="D362" t="str">
            <v>25</v>
          </cell>
        </row>
        <row r="363">
          <cell r="A363" t="str">
            <v>스텐레스 트렌찌</v>
          </cell>
          <cell r="B363" t="str">
            <v>SST.PL T3*500</v>
          </cell>
          <cell r="C363" t="str">
            <v>M</v>
          </cell>
          <cell r="D363" t="str">
            <v>1</v>
          </cell>
        </row>
        <row r="364">
          <cell r="A364" t="str">
            <v>스틸 그레이팅</v>
          </cell>
          <cell r="B364" t="str">
            <v>F-B 25*5 W200</v>
          </cell>
          <cell r="C364" t="str">
            <v>M</v>
          </cell>
          <cell r="D364" t="str">
            <v>34</v>
          </cell>
        </row>
        <row r="365">
          <cell r="A365" t="str">
            <v>무늬강판트랜치</v>
          </cell>
          <cell r="B365" t="str">
            <v>T 4.5 * W 400</v>
          </cell>
          <cell r="C365" t="str">
            <v>M</v>
          </cell>
          <cell r="D365" t="str">
            <v>14</v>
          </cell>
        </row>
        <row r="366">
          <cell r="A366" t="str">
            <v>무늬강판트랜치</v>
          </cell>
          <cell r="B366" t="str">
            <v>T 4.5 * W 600</v>
          </cell>
          <cell r="C366" t="str">
            <v>M</v>
          </cell>
          <cell r="D366" t="str">
            <v>39</v>
          </cell>
        </row>
        <row r="367">
          <cell r="A367" t="str">
            <v>철제앵글대기</v>
          </cell>
          <cell r="B367" t="str">
            <v>L-25*25*4</v>
          </cell>
          <cell r="C367" t="str">
            <v>M</v>
          </cell>
          <cell r="D367" t="str">
            <v>152</v>
          </cell>
        </row>
        <row r="368">
          <cell r="A368" t="str">
            <v>철제앵글대기</v>
          </cell>
          <cell r="B368" t="str">
            <v>L-90*90*6</v>
          </cell>
          <cell r="C368" t="str">
            <v>M</v>
          </cell>
          <cell r="D368" t="str">
            <v>162</v>
          </cell>
        </row>
        <row r="369">
          <cell r="A369" t="str">
            <v>스텐주방배식대</v>
          </cell>
          <cell r="B369" t="str">
            <v>T 1.5*500 MM</v>
          </cell>
          <cell r="C369" t="str">
            <v>M</v>
          </cell>
          <cell r="D369" t="str">
            <v>8</v>
          </cell>
        </row>
        <row r="370">
          <cell r="A370" t="str">
            <v>무늬강판뚜껑</v>
          </cell>
          <cell r="B370" t="str">
            <v>T4.5*500*500</v>
          </cell>
          <cell r="C370" t="str">
            <v>EA</v>
          </cell>
          <cell r="D370" t="str">
            <v>4</v>
          </cell>
        </row>
        <row r="371">
          <cell r="A371" t="str">
            <v>무늬강판뚜껑</v>
          </cell>
          <cell r="B371" t="str">
            <v>T4.5*1000*1000</v>
          </cell>
          <cell r="C371" t="str">
            <v>EA</v>
          </cell>
          <cell r="D371" t="str">
            <v>1</v>
          </cell>
        </row>
        <row r="372">
          <cell r="A372" t="str">
            <v>장비반입구</v>
          </cell>
          <cell r="B372" t="str">
            <v>6.65*7.15*2.3T</v>
          </cell>
          <cell r="C372" t="str">
            <v>EA</v>
          </cell>
          <cell r="D372" t="str">
            <v>1</v>
          </cell>
        </row>
        <row r="373">
          <cell r="A373" t="str">
            <v>스텐 청소용고리</v>
          </cell>
          <cell r="B373" t="str">
            <v>ø19*ø120</v>
          </cell>
          <cell r="C373" t="str">
            <v>EA</v>
          </cell>
          <cell r="D373" t="str">
            <v>25</v>
          </cell>
        </row>
        <row r="374">
          <cell r="A374" t="str">
            <v>EXP.JOINT 스텐</v>
          </cell>
          <cell r="B374" t="str">
            <v>T=3*93*50 바닥</v>
          </cell>
          <cell r="C374" t="str">
            <v>M</v>
          </cell>
          <cell r="D374" t="str">
            <v>79</v>
          </cell>
        </row>
        <row r="375">
          <cell r="A375" t="str">
            <v>EXP.JOINT 스텐</v>
          </cell>
          <cell r="B375" t="str">
            <v>T=3*100*30바닥</v>
          </cell>
          <cell r="C375" t="str">
            <v>M</v>
          </cell>
          <cell r="D375" t="str">
            <v>34</v>
          </cell>
        </row>
        <row r="376">
          <cell r="A376" t="str">
            <v>EXP.JOINT 스텐</v>
          </cell>
          <cell r="B376" t="str">
            <v>T=2*93*50 벽</v>
          </cell>
          <cell r="C376" t="str">
            <v>M</v>
          </cell>
          <cell r="D376" t="str">
            <v>12</v>
          </cell>
        </row>
        <row r="377">
          <cell r="A377" t="str">
            <v>EXP.JOINT 스텐</v>
          </cell>
          <cell r="B377" t="str">
            <v>T=2*166   벽</v>
          </cell>
          <cell r="C377" t="str">
            <v>M</v>
          </cell>
          <cell r="D377" t="str">
            <v>12</v>
          </cell>
        </row>
        <row r="378">
          <cell r="A378" t="str">
            <v>커 텐 박 스 코팅</v>
          </cell>
          <cell r="B378" t="str">
            <v>ST 150*150*1.2</v>
          </cell>
          <cell r="C378" t="str">
            <v>M</v>
          </cell>
          <cell r="D378" t="str">
            <v>322</v>
          </cell>
        </row>
        <row r="379">
          <cell r="A379" t="str">
            <v>커 텐 박 스 코팅</v>
          </cell>
          <cell r="B379" t="str">
            <v>ST 150*380*1.2</v>
          </cell>
          <cell r="C379" t="str">
            <v>M</v>
          </cell>
          <cell r="D379" t="str">
            <v>8</v>
          </cell>
        </row>
        <row r="380">
          <cell r="A380" t="str">
            <v>창선반</v>
          </cell>
          <cell r="B380" t="str">
            <v>ST 75*36*1.2</v>
          </cell>
          <cell r="C380" t="str">
            <v>M</v>
          </cell>
          <cell r="D380" t="str">
            <v>137</v>
          </cell>
        </row>
        <row r="381">
          <cell r="A381" t="str">
            <v>조 명 LOUVER</v>
          </cell>
          <cell r="C381" t="str">
            <v>M2</v>
          </cell>
          <cell r="D381" t="str">
            <v>10</v>
          </cell>
        </row>
        <row r="382">
          <cell r="A382" t="str">
            <v>스틸휀코일박스</v>
          </cell>
          <cell r="B382" t="str">
            <v>W550*H 620 MM</v>
          </cell>
          <cell r="C382" t="str">
            <v>M</v>
          </cell>
          <cell r="D382" t="str">
            <v>171</v>
          </cell>
        </row>
        <row r="386">
          <cell r="A386" t="str">
            <v xml:space="preserve">   [합               계]</v>
          </cell>
        </row>
        <row r="387">
          <cell r="A387" t="str">
            <v>12 미  장  공  사</v>
          </cell>
        </row>
        <row r="388">
          <cell r="A388" t="str">
            <v>시멘트 몰탈</v>
          </cell>
          <cell r="B388" t="str">
            <v>바닥 15 MM</v>
          </cell>
          <cell r="C388" t="str">
            <v>M2</v>
          </cell>
          <cell r="D388" t="str">
            <v>2442</v>
          </cell>
        </row>
        <row r="389">
          <cell r="A389" t="str">
            <v>시멘트 몰탈</v>
          </cell>
          <cell r="B389" t="str">
            <v>바닥 24 MM</v>
          </cell>
          <cell r="C389" t="str">
            <v>M2</v>
          </cell>
          <cell r="D389" t="str">
            <v>6914</v>
          </cell>
        </row>
        <row r="390">
          <cell r="A390" t="str">
            <v>시멘트 몰탈</v>
          </cell>
          <cell r="B390" t="str">
            <v>바닥 27 MM</v>
          </cell>
          <cell r="C390" t="str">
            <v>M2</v>
          </cell>
          <cell r="D390" t="str">
            <v>5611</v>
          </cell>
        </row>
        <row r="391">
          <cell r="A391" t="str">
            <v>시멘트 몰탈</v>
          </cell>
          <cell r="B391" t="str">
            <v>바닥24MM줄눈유</v>
          </cell>
          <cell r="C391" t="str">
            <v>M2</v>
          </cell>
          <cell r="D391" t="str">
            <v>720</v>
          </cell>
        </row>
        <row r="392">
          <cell r="A392" t="str">
            <v>시멘트 몰탈</v>
          </cell>
          <cell r="B392" t="str">
            <v>내벽 18 MM</v>
          </cell>
          <cell r="C392" t="str">
            <v>M2</v>
          </cell>
          <cell r="D392" t="str">
            <v>11355</v>
          </cell>
        </row>
        <row r="393">
          <cell r="A393" t="str">
            <v>시멘트 몰탈</v>
          </cell>
          <cell r="B393" t="str">
            <v>외벽 24 MM</v>
          </cell>
          <cell r="C393" t="str">
            <v>M2</v>
          </cell>
          <cell r="D393" t="str">
            <v>1438</v>
          </cell>
        </row>
        <row r="394">
          <cell r="A394" t="str">
            <v>시멘트 몰탈</v>
          </cell>
          <cell r="B394" t="str">
            <v>천정  9 MM</v>
          </cell>
          <cell r="C394" t="str">
            <v>M2</v>
          </cell>
          <cell r="D394" t="str">
            <v>268</v>
          </cell>
        </row>
        <row r="395">
          <cell r="A395" t="str">
            <v>쇠 흙 손 마 감</v>
          </cell>
          <cell r="B395" t="str">
            <v>콘크리트면</v>
          </cell>
          <cell r="C395" t="str">
            <v>M2</v>
          </cell>
          <cell r="D395" t="str">
            <v>11382</v>
          </cell>
        </row>
        <row r="396">
          <cell r="A396" t="str">
            <v>콘크리트면 처리</v>
          </cell>
          <cell r="C396" t="str">
            <v>M2</v>
          </cell>
          <cell r="D396" t="str">
            <v>5469</v>
          </cell>
        </row>
        <row r="397">
          <cell r="A397" t="str">
            <v>후로아 하드너</v>
          </cell>
          <cell r="B397" t="str">
            <v>CONC.타설동시</v>
          </cell>
          <cell r="C397" t="str">
            <v>M2</v>
          </cell>
          <cell r="D397" t="str">
            <v>2432</v>
          </cell>
        </row>
        <row r="398">
          <cell r="A398" t="str">
            <v>창틀주위충진몰탈</v>
          </cell>
          <cell r="C398" t="str">
            <v>M</v>
          </cell>
          <cell r="D398" t="str">
            <v>2570</v>
          </cell>
        </row>
        <row r="402">
          <cell r="A402" t="str">
            <v xml:space="preserve">   [합               계]</v>
          </cell>
        </row>
        <row r="403">
          <cell r="A403" t="str">
            <v>13 창  호  공  사</v>
          </cell>
        </row>
        <row r="404">
          <cell r="A404" t="str">
            <v>SSD-1</v>
          </cell>
          <cell r="B404" t="str">
            <v>7.75*3</v>
          </cell>
          <cell r="C404" t="str">
            <v>EA</v>
          </cell>
          <cell r="D404" t="str">
            <v>2</v>
          </cell>
        </row>
        <row r="405">
          <cell r="A405" t="str">
            <v>SSD-2</v>
          </cell>
          <cell r="B405" t="str">
            <v>4.014*2.45</v>
          </cell>
          <cell r="C405" t="str">
            <v>EA</v>
          </cell>
          <cell r="D405" t="str">
            <v>1</v>
          </cell>
        </row>
        <row r="406">
          <cell r="A406" t="str">
            <v>SSD-3</v>
          </cell>
          <cell r="B406" t="str">
            <v>2.49*3</v>
          </cell>
          <cell r="C406" t="str">
            <v>EA</v>
          </cell>
          <cell r="D406" t="str">
            <v>1</v>
          </cell>
        </row>
        <row r="407">
          <cell r="A407" t="str">
            <v>SSD-3A</v>
          </cell>
          <cell r="B407" t="str">
            <v>2.554*3</v>
          </cell>
          <cell r="C407" t="str">
            <v>EA</v>
          </cell>
          <cell r="D407" t="str">
            <v>1</v>
          </cell>
        </row>
        <row r="408">
          <cell r="A408" t="str">
            <v>SSD-3B</v>
          </cell>
          <cell r="B408" t="str">
            <v>2.494*3</v>
          </cell>
          <cell r="C408" t="str">
            <v>EA</v>
          </cell>
          <cell r="D408" t="str">
            <v>1</v>
          </cell>
        </row>
        <row r="409">
          <cell r="A409" t="str">
            <v>SSD-3C</v>
          </cell>
          <cell r="B409" t="str">
            <v>2.462*3</v>
          </cell>
          <cell r="C409" t="str">
            <v>EA</v>
          </cell>
          <cell r="D409" t="str">
            <v>1</v>
          </cell>
        </row>
        <row r="410">
          <cell r="A410" t="str">
            <v>SSD-4</v>
          </cell>
          <cell r="B410" t="str">
            <v>2.004*2.45</v>
          </cell>
          <cell r="C410" t="str">
            <v>EA</v>
          </cell>
          <cell r="D410" t="str">
            <v>2</v>
          </cell>
        </row>
        <row r="411">
          <cell r="A411" t="str">
            <v>SSD-5</v>
          </cell>
          <cell r="B411" t="str">
            <v>2.997*2.45</v>
          </cell>
          <cell r="C411" t="str">
            <v>EA</v>
          </cell>
          <cell r="D411" t="str">
            <v>1</v>
          </cell>
        </row>
        <row r="412">
          <cell r="A412" t="str">
            <v>SSD-6</v>
          </cell>
          <cell r="B412" t="str">
            <v>1.99*3</v>
          </cell>
          <cell r="C412" t="str">
            <v>EA</v>
          </cell>
          <cell r="D412" t="str">
            <v>2</v>
          </cell>
        </row>
        <row r="413">
          <cell r="A413" t="str">
            <v>SSD-6A</v>
          </cell>
          <cell r="B413" t="str">
            <v>2.054*3</v>
          </cell>
          <cell r="C413" t="str">
            <v>EA</v>
          </cell>
          <cell r="D413" t="str">
            <v>2</v>
          </cell>
        </row>
        <row r="414">
          <cell r="A414" t="str">
            <v>SSD-7</v>
          </cell>
          <cell r="B414" t="str">
            <v>2.26*2.45</v>
          </cell>
          <cell r="C414" t="str">
            <v>EA</v>
          </cell>
          <cell r="D414" t="str">
            <v>1</v>
          </cell>
        </row>
        <row r="415">
          <cell r="A415" t="str">
            <v>SSD-8</v>
          </cell>
          <cell r="B415" t="str">
            <v>1.525*2.45</v>
          </cell>
          <cell r="C415" t="str">
            <v>EA</v>
          </cell>
          <cell r="D415" t="str">
            <v>1</v>
          </cell>
        </row>
        <row r="416">
          <cell r="A416" t="str">
            <v>SSD-9</v>
          </cell>
          <cell r="B416" t="str">
            <v>0.9*2.35</v>
          </cell>
          <cell r="C416" t="str">
            <v>EA</v>
          </cell>
          <cell r="D416">
            <v>4</v>
          </cell>
        </row>
        <row r="417">
          <cell r="A417" t="str">
            <v>SSD-10</v>
          </cell>
          <cell r="B417" t="str">
            <v>0.6*0.6</v>
          </cell>
          <cell r="C417" t="str">
            <v>EA</v>
          </cell>
          <cell r="D417" t="str">
            <v>13</v>
          </cell>
        </row>
        <row r="418">
          <cell r="A418" t="str">
            <v>SSD-10A</v>
          </cell>
          <cell r="B418" t="str">
            <v>0.3*0.3</v>
          </cell>
          <cell r="C418" t="str">
            <v>EA</v>
          </cell>
          <cell r="D418" t="str">
            <v>2</v>
          </cell>
        </row>
        <row r="419">
          <cell r="A419" t="str">
            <v>SSD-11</v>
          </cell>
          <cell r="B419" t="str">
            <v>13.238*2.45</v>
          </cell>
          <cell r="C419" t="str">
            <v>EA</v>
          </cell>
          <cell r="D419" t="str">
            <v>1</v>
          </cell>
        </row>
        <row r="420">
          <cell r="A420" t="str">
            <v>SSD-12</v>
          </cell>
          <cell r="B420" t="str">
            <v>8.1*2.45</v>
          </cell>
          <cell r="C420" t="str">
            <v>EA</v>
          </cell>
          <cell r="D420" t="str">
            <v>1</v>
          </cell>
        </row>
        <row r="421">
          <cell r="A421" t="str">
            <v>SD-1</v>
          </cell>
          <cell r="B421" t="str">
            <v>1.8*2.1</v>
          </cell>
          <cell r="C421" t="str">
            <v>EA</v>
          </cell>
          <cell r="D421">
            <v>32</v>
          </cell>
        </row>
        <row r="422">
          <cell r="A422" t="str">
            <v>SD-2</v>
          </cell>
          <cell r="B422" t="str">
            <v>0.9*2.1</v>
          </cell>
          <cell r="C422" t="str">
            <v>EA</v>
          </cell>
          <cell r="D422">
            <v>31</v>
          </cell>
        </row>
        <row r="423">
          <cell r="A423" t="str">
            <v>SD-3</v>
          </cell>
          <cell r="B423" t="str">
            <v>0.8*2.1</v>
          </cell>
          <cell r="C423" t="str">
            <v>EA</v>
          </cell>
          <cell r="D423">
            <v>16</v>
          </cell>
        </row>
        <row r="424">
          <cell r="A424" t="str">
            <v>SD-3A</v>
          </cell>
          <cell r="B424" t="str">
            <v>0.8*1.80</v>
          </cell>
          <cell r="C424" t="str">
            <v>EA</v>
          </cell>
          <cell r="D424">
            <v>1</v>
          </cell>
        </row>
        <row r="425">
          <cell r="A425" t="str">
            <v>SD-4</v>
          </cell>
          <cell r="B425" t="str">
            <v>0.75*2</v>
          </cell>
          <cell r="C425" t="str">
            <v>EA</v>
          </cell>
          <cell r="D425">
            <v>8</v>
          </cell>
        </row>
        <row r="426">
          <cell r="A426" t="str">
            <v>WD-1</v>
          </cell>
          <cell r="B426" t="str">
            <v>0.9*2.1</v>
          </cell>
          <cell r="C426" t="str">
            <v>EA</v>
          </cell>
          <cell r="D426">
            <v>2</v>
          </cell>
        </row>
        <row r="427">
          <cell r="A427" t="str">
            <v>WD-2</v>
          </cell>
          <cell r="B427" t="str">
            <v>0.8*2.1</v>
          </cell>
          <cell r="C427" t="str">
            <v>EA</v>
          </cell>
          <cell r="D427">
            <v>2</v>
          </cell>
        </row>
        <row r="428">
          <cell r="A428" t="str">
            <v>SLD-1</v>
          </cell>
          <cell r="B428" t="str">
            <v>2.4*2.1</v>
          </cell>
          <cell r="C428" t="str">
            <v>EA</v>
          </cell>
          <cell r="D428">
            <v>1</v>
          </cell>
        </row>
        <row r="429">
          <cell r="A429" t="str">
            <v>SPSD-1</v>
          </cell>
          <cell r="B429" t="str">
            <v>1.8*2.1</v>
          </cell>
          <cell r="C429" t="str">
            <v>EA</v>
          </cell>
          <cell r="D429">
            <v>2</v>
          </cell>
        </row>
        <row r="430">
          <cell r="A430" t="str">
            <v>SSW-1</v>
          </cell>
          <cell r="B430" t="str">
            <v>6.1*1.25</v>
          </cell>
          <cell r="C430" t="str">
            <v>EA</v>
          </cell>
          <cell r="D430">
            <v>1</v>
          </cell>
        </row>
        <row r="431">
          <cell r="A431" t="str">
            <v>SSW-2</v>
          </cell>
          <cell r="B431" t="str">
            <v>2*1.25</v>
          </cell>
          <cell r="C431" t="str">
            <v>EA</v>
          </cell>
          <cell r="D431">
            <v>1</v>
          </cell>
        </row>
        <row r="432">
          <cell r="A432" t="str">
            <v>AW-1</v>
          </cell>
          <cell r="B432" t="str">
            <v>41.4*1.8</v>
          </cell>
          <cell r="C432" t="str">
            <v>EA</v>
          </cell>
          <cell r="D432" t="str">
            <v>2</v>
          </cell>
        </row>
        <row r="433">
          <cell r="A433" t="str">
            <v>AW-2</v>
          </cell>
          <cell r="B433" t="str">
            <v>37.8*1.8</v>
          </cell>
          <cell r="C433" t="str">
            <v>EA</v>
          </cell>
          <cell r="D433" t="str">
            <v>1</v>
          </cell>
        </row>
        <row r="434">
          <cell r="A434" t="str">
            <v>AW-3</v>
          </cell>
          <cell r="B434" t="str">
            <v>54.0*1.8</v>
          </cell>
          <cell r="C434" t="str">
            <v>EA</v>
          </cell>
          <cell r="D434" t="str">
            <v>2</v>
          </cell>
        </row>
        <row r="435">
          <cell r="A435" t="str">
            <v>AW-4</v>
          </cell>
          <cell r="B435" t="str">
            <v>59.4*1.8</v>
          </cell>
          <cell r="C435" t="str">
            <v>EA</v>
          </cell>
          <cell r="D435" t="str">
            <v>1</v>
          </cell>
        </row>
        <row r="436">
          <cell r="A436" t="str">
            <v>AW-5</v>
          </cell>
          <cell r="B436" t="str">
            <v>39.6*1.8</v>
          </cell>
          <cell r="C436" t="str">
            <v>EA</v>
          </cell>
          <cell r="D436" t="str">
            <v>1</v>
          </cell>
        </row>
        <row r="437">
          <cell r="A437" t="str">
            <v>AW-6</v>
          </cell>
          <cell r="B437" t="str">
            <v>3.6*1.8</v>
          </cell>
          <cell r="C437" t="str">
            <v>EA</v>
          </cell>
          <cell r="D437" t="str">
            <v>5</v>
          </cell>
        </row>
        <row r="438">
          <cell r="A438" t="str">
            <v>AW-7</v>
          </cell>
          <cell r="B438" t="str">
            <v>1.8*1.8</v>
          </cell>
          <cell r="C438" t="str">
            <v>EA</v>
          </cell>
          <cell r="D438" t="str">
            <v>19</v>
          </cell>
        </row>
        <row r="439">
          <cell r="A439" t="str">
            <v>AW-8</v>
          </cell>
          <cell r="B439" t="str">
            <v>0.9*1.8</v>
          </cell>
          <cell r="C439" t="str">
            <v>EA</v>
          </cell>
          <cell r="D439" t="str">
            <v>14</v>
          </cell>
        </row>
        <row r="440">
          <cell r="A440" t="str">
            <v>AW-9</v>
          </cell>
          <cell r="B440" t="str">
            <v>4.3*1.8</v>
          </cell>
          <cell r="C440" t="str">
            <v>EA</v>
          </cell>
          <cell r="D440" t="str">
            <v>2</v>
          </cell>
        </row>
        <row r="441">
          <cell r="A441" t="str">
            <v>AW-10</v>
          </cell>
          <cell r="B441" t="str">
            <v>2.5*1.8</v>
          </cell>
          <cell r="C441" t="str">
            <v>EA</v>
          </cell>
          <cell r="D441" t="str">
            <v>1</v>
          </cell>
        </row>
        <row r="442">
          <cell r="A442" t="str">
            <v>AW-11</v>
          </cell>
          <cell r="B442" t="str">
            <v>2.2*1.8</v>
          </cell>
          <cell r="C442" t="str">
            <v>EA</v>
          </cell>
          <cell r="D442" t="str">
            <v>1</v>
          </cell>
        </row>
        <row r="443">
          <cell r="A443" t="str">
            <v xml:space="preserve"> AW-12</v>
          </cell>
          <cell r="B443" t="str">
            <v>0.9*1.8</v>
          </cell>
          <cell r="C443" t="str">
            <v>EA</v>
          </cell>
          <cell r="D443">
            <v>3</v>
          </cell>
        </row>
        <row r="444">
          <cell r="A444" t="str">
            <v>AW-12A</v>
          </cell>
          <cell r="B444" t="str">
            <v>1.8*1.8</v>
          </cell>
          <cell r="C444" t="str">
            <v>EA</v>
          </cell>
          <cell r="D444">
            <v>3</v>
          </cell>
        </row>
        <row r="445">
          <cell r="A445" t="str">
            <v>AW-13</v>
          </cell>
          <cell r="B445" t="str">
            <v>8.0*3.35</v>
          </cell>
          <cell r="C445" t="str">
            <v>EA</v>
          </cell>
          <cell r="D445" t="str">
            <v>1</v>
          </cell>
        </row>
        <row r="446">
          <cell r="A446" t="str">
            <v>AW-14</v>
          </cell>
          <cell r="B446" t="str">
            <v>3.6*1.8</v>
          </cell>
          <cell r="C446" t="str">
            <v>EA</v>
          </cell>
          <cell r="D446" t="str">
            <v>5</v>
          </cell>
        </row>
        <row r="447">
          <cell r="A447" t="str">
            <v>AW-15</v>
          </cell>
          <cell r="B447" t="str">
            <v>1.8*1.3</v>
          </cell>
          <cell r="C447" t="str">
            <v>EA</v>
          </cell>
          <cell r="D447" t="str">
            <v>2</v>
          </cell>
        </row>
        <row r="448">
          <cell r="A448" t="str">
            <v>AW-16</v>
          </cell>
          <cell r="B448" t="str">
            <v>3.22*1.4</v>
          </cell>
          <cell r="C448" t="str">
            <v>EA</v>
          </cell>
          <cell r="D448" t="str">
            <v>2</v>
          </cell>
        </row>
        <row r="449">
          <cell r="A449" t="str">
            <v>AW-17</v>
          </cell>
          <cell r="B449" t="str">
            <v>3.02*1.4</v>
          </cell>
          <cell r="C449" t="str">
            <v>EA</v>
          </cell>
          <cell r="D449" t="str">
            <v>1</v>
          </cell>
        </row>
        <row r="450">
          <cell r="A450" t="str">
            <v>AW-18</v>
          </cell>
          <cell r="B450" t="str">
            <v>1.05*1.4</v>
          </cell>
          <cell r="C450" t="str">
            <v>EA</v>
          </cell>
          <cell r="D450" t="str">
            <v>1</v>
          </cell>
        </row>
        <row r="451">
          <cell r="A451" t="str">
            <v>AW-19</v>
          </cell>
          <cell r="B451" t="str">
            <v>3.2*1.4</v>
          </cell>
          <cell r="C451" t="str">
            <v>EA</v>
          </cell>
          <cell r="D451" t="str">
            <v>1</v>
          </cell>
        </row>
        <row r="452">
          <cell r="A452" t="str">
            <v>AW-20</v>
          </cell>
          <cell r="B452" t="str">
            <v>1.8*1.4</v>
          </cell>
          <cell r="C452" t="str">
            <v>EA</v>
          </cell>
          <cell r="D452" t="str">
            <v>1</v>
          </cell>
        </row>
        <row r="453">
          <cell r="A453" t="str">
            <v>AW-21</v>
          </cell>
          <cell r="B453" t="str">
            <v>2.6*1.4</v>
          </cell>
          <cell r="C453" t="str">
            <v>EA</v>
          </cell>
          <cell r="D453" t="str">
            <v>1</v>
          </cell>
        </row>
        <row r="454">
          <cell r="A454" t="str">
            <v>AW-22</v>
          </cell>
          <cell r="B454" t="str">
            <v>2.7*1.4</v>
          </cell>
          <cell r="C454" t="str">
            <v>EA</v>
          </cell>
          <cell r="D454" t="str">
            <v>1</v>
          </cell>
        </row>
        <row r="455">
          <cell r="A455" t="str">
            <v>AW-23</v>
          </cell>
          <cell r="B455" t="str">
            <v>2.62*1.4</v>
          </cell>
          <cell r="C455" t="str">
            <v>EA</v>
          </cell>
          <cell r="D455" t="str">
            <v>3</v>
          </cell>
        </row>
        <row r="456">
          <cell r="A456" t="str">
            <v>AW-24</v>
          </cell>
          <cell r="B456" t="str">
            <v>2.42*1.4</v>
          </cell>
          <cell r="C456" t="str">
            <v>EA</v>
          </cell>
          <cell r="D456" t="str">
            <v>3</v>
          </cell>
        </row>
        <row r="457">
          <cell r="A457" t="str">
            <v>AW-25</v>
          </cell>
          <cell r="B457" t="str">
            <v>2.87*1.4</v>
          </cell>
          <cell r="C457" t="str">
            <v>EA</v>
          </cell>
          <cell r="D457" t="str">
            <v>1</v>
          </cell>
        </row>
        <row r="458">
          <cell r="A458" t="str">
            <v>AW-26</v>
          </cell>
          <cell r="B458" t="str">
            <v>2.47*1.4</v>
          </cell>
          <cell r="C458" t="str">
            <v>EA</v>
          </cell>
          <cell r="D458" t="str">
            <v>1</v>
          </cell>
        </row>
        <row r="459">
          <cell r="A459" t="str">
            <v>AW-28</v>
          </cell>
          <cell r="B459" t="str">
            <v>2.57*1.4</v>
          </cell>
          <cell r="C459" t="str">
            <v>EA</v>
          </cell>
          <cell r="D459" t="str">
            <v>1</v>
          </cell>
        </row>
        <row r="460">
          <cell r="A460" t="str">
            <v>AW-29</v>
          </cell>
          <cell r="B460" t="str">
            <v>2.4*1.35</v>
          </cell>
          <cell r="C460" t="str">
            <v>EA</v>
          </cell>
          <cell r="D460" t="str">
            <v>1</v>
          </cell>
        </row>
        <row r="461">
          <cell r="A461" t="str">
            <v>AW-27</v>
          </cell>
          <cell r="B461" t="str">
            <v>2.77*1.4</v>
          </cell>
          <cell r="C461" t="str">
            <v>EA</v>
          </cell>
          <cell r="D461" t="str">
            <v>1</v>
          </cell>
        </row>
        <row r="462">
          <cell r="A462" t="str">
            <v>AW-30</v>
          </cell>
          <cell r="B462" t="str">
            <v>4.0*1.2</v>
          </cell>
          <cell r="C462" t="str">
            <v>EA</v>
          </cell>
          <cell r="D462" t="str">
            <v>1</v>
          </cell>
        </row>
        <row r="463">
          <cell r="A463" t="str">
            <v>AW-31</v>
          </cell>
          <cell r="B463" t="str">
            <v>3.0*1.8</v>
          </cell>
          <cell r="C463" t="str">
            <v>EA</v>
          </cell>
          <cell r="D463" t="str">
            <v>2</v>
          </cell>
        </row>
        <row r="464">
          <cell r="A464" t="str">
            <v>AG-1</v>
          </cell>
          <cell r="B464" t="str">
            <v>7.2*1.2</v>
          </cell>
          <cell r="C464" t="str">
            <v>EA</v>
          </cell>
          <cell r="D464" t="str">
            <v>1</v>
          </cell>
        </row>
        <row r="465">
          <cell r="A465" t="str">
            <v>AG-2</v>
          </cell>
          <cell r="B465" t="str">
            <v>6.0*1.8</v>
          </cell>
          <cell r="C465" t="str">
            <v>EA</v>
          </cell>
          <cell r="D465" t="str">
            <v>1</v>
          </cell>
        </row>
        <row r="466">
          <cell r="A466" t="str">
            <v>AG-3</v>
          </cell>
          <cell r="B466" t="str">
            <v>3.6*1.8</v>
          </cell>
          <cell r="C466" t="str">
            <v>EA</v>
          </cell>
          <cell r="D466" t="str">
            <v>4</v>
          </cell>
        </row>
        <row r="467">
          <cell r="A467" t="str">
            <v>AG-4</v>
          </cell>
          <cell r="B467" t="str">
            <v>3.0*1.8</v>
          </cell>
          <cell r="C467" t="str">
            <v>EA</v>
          </cell>
          <cell r="D467" t="str">
            <v>2</v>
          </cell>
        </row>
        <row r="468">
          <cell r="A468" t="str">
            <v>AG-04A</v>
          </cell>
          <cell r="B468" t="str">
            <v>1.8*1.8</v>
          </cell>
          <cell r="C468" t="str">
            <v>EA</v>
          </cell>
          <cell r="D468" t="str">
            <v>2</v>
          </cell>
        </row>
        <row r="469">
          <cell r="A469" t="str">
            <v>AG-5</v>
          </cell>
          <cell r="B469" t="str">
            <v>1.6*1.0</v>
          </cell>
          <cell r="C469" t="str">
            <v>EA</v>
          </cell>
          <cell r="D469" t="str">
            <v>1</v>
          </cell>
        </row>
        <row r="470">
          <cell r="A470" t="str">
            <v>AG-6</v>
          </cell>
          <cell r="B470" t="str">
            <v>1.0*1.0</v>
          </cell>
          <cell r="C470" t="str">
            <v>EA</v>
          </cell>
          <cell r="D470" t="str">
            <v>1</v>
          </cell>
        </row>
        <row r="471">
          <cell r="A471" t="str">
            <v>AG-7</v>
          </cell>
          <cell r="B471" t="str">
            <v>1.0*1.0</v>
          </cell>
          <cell r="C471" t="str">
            <v>EA</v>
          </cell>
          <cell r="D471" t="str">
            <v>1</v>
          </cell>
        </row>
        <row r="472">
          <cell r="A472" t="str">
            <v>AG-7A</v>
          </cell>
          <cell r="B472" t="str">
            <v>0.45*0.45</v>
          </cell>
          <cell r="C472" t="str">
            <v>EA</v>
          </cell>
          <cell r="D472" t="str">
            <v>1</v>
          </cell>
        </row>
        <row r="473">
          <cell r="A473" t="str">
            <v>AG-8</v>
          </cell>
          <cell r="B473" t="str">
            <v>3.25*0.8</v>
          </cell>
          <cell r="C473" t="str">
            <v>EA</v>
          </cell>
          <cell r="D473" t="str">
            <v>2</v>
          </cell>
        </row>
        <row r="474">
          <cell r="A474" t="str">
            <v>AG-9</v>
          </cell>
          <cell r="B474" t="str">
            <v>1.8*0.8</v>
          </cell>
          <cell r="C474" t="str">
            <v>EA</v>
          </cell>
          <cell r="D474" t="str">
            <v>1</v>
          </cell>
        </row>
        <row r="475">
          <cell r="A475" t="str">
            <v>AG-10</v>
          </cell>
          <cell r="B475" t="str">
            <v>3.7*0.8</v>
          </cell>
          <cell r="C475" t="str">
            <v>EA</v>
          </cell>
          <cell r="D475" t="str">
            <v>2</v>
          </cell>
        </row>
        <row r="476">
          <cell r="A476" t="str">
            <v>AG-11</v>
          </cell>
          <cell r="B476" t="str">
            <v>3.0*0.8</v>
          </cell>
          <cell r="C476" t="str">
            <v>EA</v>
          </cell>
          <cell r="D476" t="str">
            <v>1</v>
          </cell>
        </row>
        <row r="477">
          <cell r="A477" t="str">
            <v>AG-12</v>
          </cell>
          <cell r="B477" t="str">
            <v>2.65*0.8</v>
          </cell>
          <cell r="C477" t="str">
            <v>EA</v>
          </cell>
          <cell r="D477" t="str">
            <v>6</v>
          </cell>
        </row>
        <row r="478">
          <cell r="A478" t="str">
            <v>AG-12A</v>
          </cell>
          <cell r="B478" t="str">
            <v>2.65*0.6</v>
          </cell>
          <cell r="C478" t="str">
            <v>EA</v>
          </cell>
          <cell r="D478" t="str">
            <v>2</v>
          </cell>
        </row>
        <row r="479">
          <cell r="A479" t="str">
            <v>AG-13</v>
          </cell>
          <cell r="B479" t="str">
            <v>3.1*0.8</v>
          </cell>
          <cell r="C479" t="str">
            <v>EA</v>
          </cell>
          <cell r="D479" t="str">
            <v>1</v>
          </cell>
        </row>
        <row r="480">
          <cell r="A480" t="str">
            <v>AG-14</v>
          </cell>
          <cell r="B480" t="str">
            <v>2.5*0.8</v>
          </cell>
          <cell r="C480" t="str">
            <v>EA</v>
          </cell>
          <cell r="D480" t="str">
            <v>1</v>
          </cell>
        </row>
        <row r="481">
          <cell r="A481" t="str">
            <v>AG-15</v>
          </cell>
          <cell r="B481" t="str">
            <v>2.8*0.8</v>
          </cell>
          <cell r="C481" t="str">
            <v>EA</v>
          </cell>
          <cell r="D481" t="str">
            <v>2</v>
          </cell>
        </row>
        <row r="482">
          <cell r="A482" t="str">
            <v>FST-1</v>
          </cell>
          <cell r="B482" t="str">
            <v>5.375*3.85</v>
          </cell>
          <cell r="C482" t="str">
            <v>EA</v>
          </cell>
          <cell r="D482" t="str">
            <v>1</v>
          </cell>
        </row>
        <row r="483">
          <cell r="A483" t="str">
            <v>FST-2</v>
          </cell>
          <cell r="B483" t="str">
            <v>5.2*3.3</v>
          </cell>
          <cell r="C483" t="str">
            <v>EA</v>
          </cell>
          <cell r="D483" t="str">
            <v>1</v>
          </cell>
        </row>
        <row r="484">
          <cell r="A484" t="str">
            <v>SSF-1</v>
          </cell>
          <cell r="B484" t="str">
            <v>4.42*2.1</v>
          </cell>
          <cell r="C484" t="str">
            <v>EA</v>
          </cell>
          <cell r="D484" t="str">
            <v>4</v>
          </cell>
        </row>
        <row r="485">
          <cell r="A485" t="str">
            <v>SSF-2</v>
          </cell>
          <cell r="B485" t="str">
            <v>3.12*2.1</v>
          </cell>
          <cell r="C485" t="str">
            <v>EA</v>
          </cell>
          <cell r="D485" t="str">
            <v>3</v>
          </cell>
        </row>
        <row r="486">
          <cell r="A486" t="str">
            <v>SSF-3</v>
          </cell>
          <cell r="B486" t="str">
            <v>1.47*2.1</v>
          </cell>
          <cell r="C486" t="str">
            <v>EA</v>
          </cell>
          <cell r="D486" t="str">
            <v>4</v>
          </cell>
        </row>
        <row r="487">
          <cell r="A487" t="str">
            <v>SSF-4</v>
          </cell>
          <cell r="B487" t="str">
            <v>1.37*2.1</v>
          </cell>
          <cell r="C487" t="str">
            <v>EA</v>
          </cell>
          <cell r="D487" t="str">
            <v>1</v>
          </cell>
        </row>
        <row r="488">
          <cell r="A488" t="str">
            <v>SSF-5</v>
          </cell>
          <cell r="B488" t="str">
            <v>1.359*2.1</v>
          </cell>
          <cell r="C488" t="str">
            <v>EA</v>
          </cell>
          <cell r="D488" t="str">
            <v>8</v>
          </cell>
        </row>
        <row r="489">
          <cell r="A489" t="str">
            <v>SSF-6</v>
          </cell>
          <cell r="B489" t="str">
            <v>0.9*2.1</v>
          </cell>
          <cell r="C489" t="str">
            <v>EA</v>
          </cell>
          <cell r="D489" t="str">
            <v>4</v>
          </cell>
        </row>
        <row r="490">
          <cell r="A490" t="str">
            <v>SST-1</v>
          </cell>
          <cell r="B490" t="str">
            <v>7.75*3</v>
          </cell>
          <cell r="C490" t="str">
            <v>EA</v>
          </cell>
          <cell r="D490" t="str">
            <v>1</v>
          </cell>
        </row>
        <row r="491">
          <cell r="A491" t="str">
            <v>SST-2</v>
          </cell>
          <cell r="B491" t="str">
            <v>2.49*3</v>
          </cell>
          <cell r="C491" t="str">
            <v>EA</v>
          </cell>
          <cell r="D491" t="str">
            <v>2</v>
          </cell>
        </row>
        <row r="492">
          <cell r="A492" t="str">
            <v>SST-3</v>
          </cell>
          <cell r="B492" t="str">
            <v>1.99*3</v>
          </cell>
          <cell r="C492" t="str">
            <v>EA</v>
          </cell>
          <cell r="D492" t="str">
            <v>2</v>
          </cell>
        </row>
        <row r="493">
          <cell r="A493" t="str">
            <v>도 어 로 크</v>
          </cell>
          <cell r="B493" t="str">
            <v>S1000SS 2MB</v>
          </cell>
          <cell r="C493" t="str">
            <v>EA</v>
          </cell>
          <cell r="D493" t="str">
            <v>115</v>
          </cell>
        </row>
        <row r="494">
          <cell r="A494" t="str">
            <v>도 어 로 크</v>
          </cell>
          <cell r="B494" t="str">
            <v>R60PB  2CB</v>
          </cell>
          <cell r="C494" t="str">
            <v>EA</v>
          </cell>
          <cell r="D494" t="str">
            <v>4</v>
          </cell>
        </row>
        <row r="495">
          <cell r="A495" t="str">
            <v>도 어 로 크</v>
          </cell>
          <cell r="B495" t="str">
            <v>공정 #1500</v>
          </cell>
          <cell r="C495" t="str">
            <v>EA</v>
          </cell>
          <cell r="D495" t="str">
            <v>53</v>
          </cell>
        </row>
        <row r="496">
          <cell r="A496" t="str">
            <v>후 로 아 힌 지</v>
          </cell>
          <cell r="B496" t="str">
            <v>K8400  4호유리</v>
          </cell>
          <cell r="C496" t="str">
            <v>EA</v>
          </cell>
          <cell r="D496" t="str">
            <v>43</v>
          </cell>
        </row>
        <row r="497">
          <cell r="A497" t="str">
            <v>피 보 트 힌 지</v>
          </cell>
          <cell r="B497" t="str">
            <v>K1400  용접용</v>
          </cell>
          <cell r="C497" t="str">
            <v>EA</v>
          </cell>
          <cell r="D497" t="str">
            <v>188</v>
          </cell>
        </row>
        <row r="498">
          <cell r="A498" t="str">
            <v>도어 클로우저</v>
          </cell>
          <cell r="B498" t="str">
            <v>K640   4호보통</v>
          </cell>
          <cell r="C498" t="str">
            <v>EA</v>
          </cell>
          <cell r="D498" t="str">
            <v>25</v>
          </cell>
        </row>
        <row r="499">
          <cell r="A499" t="str">
            <v>도어 클로우저</v>
          </cell>
          <cell r="B499" t="str">
            <v>K2840  4호휴즈</v>
          </cell>
          <cell r="C499" t="str">
            <v>EA</v>
          </cell>
          <cell r="D499" t="str">
            <v>96</v>
          </cell>
        </row>
        <row r="500">
          <cell r="A500" t="str">
            <v>오르내리 꽃이쇠</v>
          </cell>
          <cell r="B500" t="str">
            <v>150 MM</v>
          </cell>
          <cell r="C500" t="str">
            <v>EA</v>
          </cell>
          <cell r="D500" t="str">
            <v>106</v>
          </cell>
        </row>
        <row r="501">
          <cell r="A501" t="str">
            <v>황 동  정 첩</v>
          </cell>
          <cell r="B501" t="str">
            <v>황동4" 805SB</v>
          </cell>
          <cell r="C501" t="str">
            <v>EA</v>
          </cell>
          <cell r="D501" t="str">
            <v>12</v>
          </cell>
        </row>
        <row r="502">
          <cell r="A502" t="str">
            <v>셔터용전동개폐기</v>
          </cell>
          <cell r="B502" t="str">
            <v>150 KG 스텐용</v>
          </cell>
          <cell r="C502" t="str">
            <v>조</v>
          </cell>
          <cell r="D502" t="str">
            <v>4</v>
          </cell>
        </row>
        <row r="503">
          <cell r="A503" t="str">
            <v>셔터용전동개폐기</v>
          </cell>
          <cell r="B503" t="str">
            <v>300 KG 스텐용</v>
          </cell>
          <cell r="C503" t="str">
            <v>조</v>
          </cell>
          <cell r="D503" t="str">
            <v>3</v>
          </cell>
        </row>
        <row r="504">
          <cell r="A504" t="str">
            <v>알 미 늄  그 릴</v>
          </cell>
          <cell r="B504" t="str">
            <v>T = 1.5 MM</v>
          </cell>
          <cell r="C504" t="str">
            <v>M2</v>
          </cell>
          <cell r="D504" t="str">
            <v>103</v>
          </cell>
        </row>
        <row r="514">
          <cell r="A514" t="str">
            <v xml:space="preserve">   [합               계]</v>
          </cell>
        </row>
        <row r="515">
          <cell r="A515" t="str">
            <v>14 유  리  공  사</v>
          </cell>
        </row>
        <row r="516">
          <cell r="A516" t="str">
            <v>맑은 유리</v>
          </cell>
          <cell r="B516" t="str">
            <v>T= 5MM</v>
          </cell>
          <cell r="C516" t="str">
            <v>M2</v>
          </cell>
          <cell r="D516" t="str">
            <v>26</v>
          </cell>
        </row>
        <row r="517">
          <cell r="A517" t="str">
            <v>칼라 복층 유리</v>
          </cell>
          <cell r="B517" t="str">
            <v>T=16  MM</v>
          </cell>
          <cell r="C517" t="str">
            <v>M2</v>
          </cell>
          <cell r="D517" t="str">
            <v>1592</v>
          </cell>
        </row>
        <row r="518">
          <cell r="A518" t="str">
            <v>투명 강화 유리</v>
          </cell>
          <cell r="B518" t="str">
            <v>T=10  MM</v>
          </cell>
          <cell r="C518" t="str">
            <v>M2</v>
          </cell>
          <cell r="D518" t="str">
            <v>108</v>
          </cell>
        </row>
        <row r="519">
          <cell r="A519" t="str">
            <v>투명 강화 유리</v>
          </cell>
          <cell r="B519" t="str">
            <v>T=12  MM</v>
          </cell>
          <cell r="C519" t="str">
            <v>M2</v>
          </cell>
          <cell r="D519" t="str">
            <v>1</v>
          </cell>
        </row>
        <row r="520">
          <cell r="A520" t="str">
            <v>유리 끼우고 닦기</v>
          </cell>
          <cell r="B520" t="str">
            <v xml:space="preserve"> 5 MM 이하</v>
          </cell>
          <cell r="C520" t="str">
            <v>M2</v>
          </cell>
          <cell r="D520" t="str">
            <v>26</v>
          </cell>
        </row>
        <row r="521">
          <cell r="A521" t="str">
            <v>유리 끼우고 닦기</v>
          </cell>
          <cell r="B521" t="str">
            <v>강화유리T=10MM</v>
          </cell>
          <cell r="C521" t="str">
            <v>M2</v>
          </cell>
          <cell r="D521" t="str">
            <v>108</v>
          </cell>
        </row>
        <row r="522">
          <cell r="A522" t="str">
            <v>유리 끼우고 닦기</v>
          </cell>
          <cell r="B522" t="str">
            <v>강화유리T=12MM</v>
          </cell>
          <cell r="C522" t="str">
            <v>M2</v>
          </cell>
          <cell r="D522" t="str">
            <v>1</v>
          </cell>
        </row>
        <row r="523">
          <cell r="A523" t="str">
            <v>유리 끼우고 닦기</v>
          </cell>
          <cell r="B523" t="str">
            <v>복층유리T:16</v>
          </cell>
          <cell r="C523" t="str">
            <v>M2</v>
          </cell>
          <cell r="D523" t="str">
            <v>1592</v>
          </cell>
        </row>
        <row r="524">
          <cell r="A524" t="str">
            <v>투명강화유리도어</v>
          </cell>
          <cell r="B524" t="str">
            <v>0.9*2.1M</v>
          </cell>
          <cell r="C524" t="str">
            <v>EA</v>
          </cell>
          <cell r="D524">
            <v>31</v>
          </cell>
        </row>
        <row r="525">
          <cell r="A525" t="str">
            <v>투명강화유리도어</v>
          </cell>
          <cell r="B525" t="str">
            <v>1.0*2.1</v>
          </cell>
          <cell r="C525" t="str">
            <v>EA</v>
          </cell>
          <cell r="D525" t="str">
            <v>12</v>
          </cell>
        </row>
        <row r="530">
          <cell r="A530" t="str">
            <v xml:space="preserve">   [합               계]</v>
          </cell>
        </row>
        <row r="531">
          <cell r="A531" t="str">
            <v>15 도  장  공  사</v>
          </cell>
        </row>
        <row r="532">
          <cell r="A532" t="str">
            <v>수 성  페 인 트</v>
          </cell>
          <cell r="B532" t="str">
            <v>내벽 3 회</v>
          </cell>
          <cell r="C532" t="str">
            <v>M2</v>
          </cell>
          <cell r="D532" t="str">
            <v>9345</v>
          </cell>
        </row>
        <row r="533">
          <cell r="A533" t="str">
            <v>수 성  페 인 트</v>
          </cell>
          <cell r="B533" t="str">
            <v>내부천정 3 회</v>
          </cell>
          <cell r="C533" t="str">
            <v>M2</v>
          </cell>
          <cell r="D533" t="str">
            <v>3657</v>
          </cell>
        </row>
        <row r="534">
          <cell r="A534" t="str">
            <v>수 성  페 인 트</v>
          </cell>
          <cell r="B534" t="str">
            <v>외벽 3 회</v>
          </cell>
          <cell r="C534" t="str">
            <v>M2</v>
          </cell>
          <cell r="D534" t="str">
            <v>1598</v>
          </cell>
        </row>
        <row r="535">
          <cell r="A535" t="str">
            <v>수 성  페 인 트</v>
          </cell>
          <cell r="B535" t="str">
            <v>외부천정 3 회</v>
          </cell>
          <cell r="C535" t="str">
            <v>M2</v>
          </cell>
          <cell r="D535" t="str">
            <v>143</v>
          </cell>
        </row>
        <row r="536">
          <cell r="A536" t="str">
            <v>수 성  페 인 트</v>
          </cell>
          <cell r="B536" t="str">
            <v>베이스 판넬벽</v>
          </cell>
          <cell r="C536" t="str">
            <v>M2</v>
          </cell>
          <cell r="D536" t="str">
            <v>599</v>
          </cell>
        </row>
        <row r="537">
          <cell r="A537" t="str">
            <v>조 합  페 인 트</v>
          </cell>
          <cell r="B537" t="str">
            <v>철재면 2 회칠</v>
          </cell>
          <cell r="C537" t="str">
            <v>M2</v>
          </cell>
          <cell r="D537" t="str">
            <v>558</v>
          </cell>
        </row>
        <row r="538">
          <cell r="A538" t="str">
            <v>조 합  페 인 트</v>
          </cell>
          <cell r="B538" t="str">
            <v>모르터면 3회</v>
          </cell>
          <cell r="C538" t="str">
            <v>M2</v>
          </cell>
          <cell r="D538">
            <v>52</v>
          </cell>
        </row>
        <row r="539">
          <cell r="A539" t="str">
            <v>방 청  페 인 트</v>
          </cell>
          <cell r="B539" t="str">
            <v>철부 1 회</v>
          </cell>
          <cell r="C539" t="str">
            <v>M2</v>
          </cell>
          <cell r="D539" t="str">
            <v>558</v>
          </cell>
        </row>
        <row r="540">
          <cell r="A540" t="str">
            <v>세라민 페인트</v>
          </cell>
          <cell r="B540" t="str">
            <v>2 회,걸레받이</v>
          </cell>
          <cell r="C540" t="str">
            <v>M2</v>
          </cell>
          <cell r="D540" t="str">
            <v>213</v>
          </cell>
        </row>
        <row r="541">
          <cell r="A541" t="str">
            <v>바니쉬 칠</v>
          </cell>
          <cell r="B541" t="str">
            <v>목재면 3 회칠</v>
          </cell>
          <cell r="C541" t="str">
            <v>M2</v>
          </cell>
          <cell r="D541" t="str">
            <v>20</v>
          </cell>
        </row>
        <row r="542">
          <cell r="A542" t="str">
            <v>인 코 트</v>
          </cell>
          <cell r="C542" t="str">
            <v>M2</v>
          </cell>
          <cell r="D542" t="str">
            <v>2348</v>
          </cell>
        </row>
        <row r="543">
          <cell r="A543" t="str">
            <v>비닐페인트</v>
          </cell>
          <cell r="B543" t="str">
            <v>천정</v>
          </cell>
          <cell r="C543" t="str">
            <v>M2</v>
          </cell>
          <cell r="D543" t="str">
            <v>374</v>
          </cell>
        </row>
        <row r="546">
          <cell r="A546" t="str">
            <v xml:space="preserve">   [합               계]</v>
          </cell>
        </row>
        <row r="547">
          <cell r="A547" t="str">
            <v>16 수  장  공  사</v>
          </cell>
        </row>
        <row r="548">
          <cell r="A548" t="str">
            <v>석면타일붙이기</v>
          </cell>
          <cell r="B548" t="str">
            <v>3*300*300</v>
          </cell>
          <cell r="C548" t="str">
            <v>M2</v>
          </cell>
          <cell r="D548">
            <v>8610</v>
          </cell>
        </row>
        <row r="549">
          <cell r="A549" t="str">
            <v>무석면타일붙이기</v>
          </cell>
          <cell r="B549" t="str">
            <v>3*300*300</v>
          </cell>
          <cell r="C549" t="str">
            <v>M2</v>
          </cell>
          <cell r="D549" t="str">
            <v>3388</v>
          </cell>
        </row>
        <row r="550">
          <cell r="A550" t="str">
            <v>내산타일 붙이기</v>
          </cell>
          <cell r="B550" t="str">
            <v>2*300*300</v>
          </cell>
          <cell r="C550" t="str">
            <v>M2</v>
          </cell>
          <cell r="D550" t="str">
            <v>74</v>
          </cell>
        </row>
        <row r="551">
          <cell r="A551" t="str">
            <v>비닐쉬트깔기</v>
          </cell>
          <cell r="B551" t="str">
            <v>경보행용T:2.2</v>
          </cell>
          <cell r="C551" t="str">
            <v>M2</v>
          </cell>
          <cell r="D551" t="str">
            <v>122</v>
          </cell>
        </row>
        <row r="552">
          <cell r="A552" t="str">
            <v>비닐쉬트깔기</v>
          </cell>
          <cell r="B552" t="str">
            <v>중보행용T:2.2</v>
          </cell>
          <cell r="C552" t="str">
            <v>M2</v>
          </cell>
          <cell r="D552" t="str">
            <v>1317</v>
          </cell>
        </row>
        <row r="553">
          <cell r="A553" t="str">
            <v>비닐쉬트깔기계단</v>
          </cell>
          <cell r="B553" t="str">
            <v>중보행용T:2.2</v>
          </cell>
          <cell r="C553" t="str">
            <v>M2</v>
          </cell>
          <cell r="D553" t="str">
            <v>584</v>
          </cell>
        </row>
        <row r="554">
          <cell r="A554" t="str">
            <v>라바베이스붙이기</v>
          </cell>
          <cell r="B554" t="str">
            <v>H:100</v>
          </cell>
          <cell r="C554" t="str">
            <v>M</v>
          </cell>
          <cell r="D554" t="str">
            <v>955</v>
          </cell>
        </row>
        <row r="555">
          <cell r="A555" t="str">
            <v>벽지 붙이기</v>
          </cell>
          <cell r="C555" t="str">
            <v>M2</v>
          </cell>
          <cell r="D555" t="str">
            <v>100</v>
          </cell>
        </row>
        <row r="556">
          <cell r="A556" t="str">
            <v>암면텍스 TH-BAR</v>
          </cell>
          <cell r="B556" t="str">
            <v>T:15MM</v>
          </cell>
          <cell r="C556" t="str">
            <v>M2</v>
          </cell>
          <cell r="D556">
            <v>3847</v>
          </cell>
        </row>
        <row r="557">
          <cell r="A557" t="str">
            <v>암면텍스붙이기</v>
          </cell>
          <cell r="B557" t="str">
            <v>석고보드동시</v>
          </cell>
          <cell r="C557" t="str">
            <v>M2</v>
          </cell>
          <cell r="D557">
            <v>1579</v>
          </cell>
        </row>
        <row r="558">
          <cell r="A558" t="str">
            <v>석고보드</v>
          </cell>
          <cell r="B558" t="str">
            <v>천정 T:9MM</v>
          </cell>
          <cell r="C558" t="str">
            <v>M2</v>
          </cell>
          <cell r="D558">
            <v>393</v>
          </cell>
        </row>
        <row r="559">
          <cell r="A559" t="str">
            <v>석면텍스</v>
          </cell>
          <cell r="B559" t="str">
            <v>T:6MM</v>
          </cell>
          <cell r="C559" t="str">
            <v>M2</v>
          </cell>
          <cell r="D559">
            <v>1174</v>
          </cell>
        </row>
        <row r="560">
          <cell r="A560" t="str">
            <v>스치로폴 깔기</v>
          </cell>
          <cell r="B560" t="str">
            <v>바닥 50 MM</v>
          </cell>
          <cell r="C560" t="str">
            <v>M2</v>
          </cell>
          <cell r="D560" t="str">
            <v>2797</v>
          </cell>
        </row>
        <row r="561">
          <cell r="A561" t="str">
            <v>스치로폴 T=50MM</v>
          </cell>
          <cell r="B561" t="str">
            <v>CONC. 타설부착</v>
          </cell>
          <cell r="C561" t="str">
            <v>M2</v>
          </cell>
          <cell r="D561" t="str">
            <v>739</v>
          </cell>
        </row>
        <row r="562">
          <cell r="A562" t="str">
            <v>스치로폴 T=80MM</v>
          </cell>
          <cell r="B562" t="str">
            <v>CONC. 타설부착</v>
          </cell>
          <cell r="C562" t="str">
            <v>M2</v>
          </cell>
          <cell r="D562" t="str">
            <v>4014</v>
          </cell>
        </row>
        <row r="563">
          <cell r="A563" t="str">
            <v>스치로폴 T=50MM</v>
          </cell>
          <cell r="B563" t="str">
            <v>벽 붙이기</v>
          </cell>
          <cell r="C563" t="str">
            <v>M2</v>
          </cell>
          <cell r="D563" t="str">
            <v>20</v>
          </cell>
        </row>
        <row r="564">
          <cell r="A564" t="str">
            <v>스치로폴 T=50MM</v>
          </cell>
          <cell r="B564" t="str">
            <v>CONC 타설부착</v>
          </cell>
          <cell r="C564" t="str">
            <v>M2</v>
          </cell>
          <cell r="D564">
            <v>266</v>
          </cell>
        </row>
        <row r="565">
          <cell r="A565" t="str">
            <v>휀박스뒤암면붙임</v>
          </cell>
          <cell r="B565" t="str">
            <v>T:50 은박지</v>
          </cell>
          <cell r="C565" t="str">
            <v>M2</v>
          </cell>
          <cell r="D565" t="str">
            <v>106</v>
          </cell>
        </row>
        <row r="566">
          <cell r="A566" t="str">
            <v>석고보드벽붙이기</v>
          </cell>
          <cell r="B566" t="str">
            <v>띠장T=12MM*2</v>
          </cell>
          <cell r="C566" t="str">
            <v>M2</v>
          </cell>
          <cell r="D566" t="str">
            <v>79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공사원가계산서"/>
      <sheetName val="내역서"/>
      <sheetName val="단가조사표"/>
      <sheetName val="방송설비"/>
      <sheetName val="타견적(중앙)"/>
      <sheetName val="견적"/>
      <sheetName val="표지 (2)"/>
      <sheetName val="총괄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</sheet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설직재-1"/>
    </sheetNames>
    <sheetDataSet>
      <sheetData sheetId="0"/>
      <sheetData sheetId="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제직재"/>
      <sheetName val="제-노임"/>
      <sheetName val="자료업체"/>
      <sheetName val="신호기일지"/>
      <sheetName val="신호결과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  <sheetName val="N賃率-職"/>
      <sheetName val="20관리비율"/>
      <sheetName val="재집"/>
      <sheetName val="직재"/>
      <sheetName val="설직재_1"/>
      <sheetName val="제_노임"/>
      <sheetName val="N賃率_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</sheetNames>
    <sheetDataSet>
      <sheetData sheetId="0" refreshError="1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Sheet1"/>
      <sheetName val="변수값"/>
      <sheetName val="중기상차"/>
      <sheetName val="AS복구"/>
      <sheetName val="중기터파기"/>
      <sheetName val="데이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전차선로 물량표"/>
      <sheetName val="자재"/>
      <sheetName val="요율"/>
      <sheetName val="법면단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SLAB"/>
      <sheetName val="총괄내역서"/>
      <sheetName val="내역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장비집계"/>
      <sheetName val="고양관재"/>
      <sheetName val="식재"/>
      <sheetName val="시설물"/>
      <sheetName val="식재출력용"/>
      <sheetName val="유지관리"/>
      <sheetName val="단가"/>
      <sheetName val="가도공"/>
      <sheetName val="진주방향"/>
      <sheetName val="구조물철거타공정이월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공사설명서"/>
      <sheetName val="집계표"/>
      <sheetName val="부시수량"/>
      <sheetName val="guard(mac)"/>
      <sheetName val="상부집계표"/>
      <sheetName val="용역비내역-진짜"/>
      <sheetName val="bearing"/>
      <sheetName val="연동내역"/>
      <sheetName val="토공 total"/>
      <sheetName val="금액"/>
      <sheetName val="해평견적"/>
      <sheetName val="관접합및부설"/>
      <sheetName val="식재인부"/>
      <sheetName val="터파기및재료"/>
      <sheetName val="1-4-2.관(약)"/>
      <sheetName val="BD"/>
      <sheetName val="개산공사비"/>
      <sheetName val="부대내역"/>
      <sheetName val="조명시설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관경고용테이프수집"/>
      <sheetName val="관경고용산근"/>
      <sheetName val="차수별내역서"/>
      <sheetName val="입찰"/>
      <sheetName val="현경"/>
      <sheetName val="#REF"/>
      <sheetName val="자압1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설계조건"/>
      <sheetName val="관급자재대"/>
      <sheetName val="수량산출"/>
      <sheetName val="우수받이"/>
      <sheetName val="Sheet1 (2)"/>
      <sheetName val="단가일람"/>
      <sheetName val="조경일람"/>
      <sheetName val="내역서(전기)"/>
      <sheetName val="일위대가목차"/>
      <sheetName val="한강운반비"/>
      <sheetName val="공통(20-91)"/>
      <sheetName val="설 계"/>
      <sheetName val="5.정산서"/>
      <sheetName val="2003상반기노임기준"/>
      <sheetName val="Total"/>
      <sheetName val="nys"/>
      <sheetName val="설계명세서"/>
      <sheetName val="실행예산"/>
      <sheetName val="건축내역"/>
      <sheetName val="일위대가표"/>
      <sheetName val="견적대비표"/>
      <sheetName val="자료"/>
      <sheetName val="교각1"/>
      <sheetName val="산출근거"/>
      <sheetName val="원가"/>
      <sheetName val="집수정(600-700)"/>
      <sheetName val="총괄내역서(설계)"/>
      <sheetName val="수안보-MBR1"/>
      <sheetName val="가점"/>
      <sheetName val="index"/>
      <sheetName val="etc"/>
      <sheetName val="data"/>
      <sheetName val="슬래브(유곡)"/>
      <sheetName val="데리네이타현황"/>
      <sheetName val="CODE"/>
      <sheetName val="계산서(곡선부)"/>
      <sheetName val="포장재료집계표"/>
      <sheetName val="Sheet5"/>
      <sheetName val="CON'C"/>
      <sheetName val="산출"/>
      <sheetName val="파일의이용"/>
      <sheetName val="4차원가계산서"/>
      <sheetName val="수지표"/>
      <sheetName val="셀명"/>
      <sheetName val="공사"/>
      <sheetName val="L형 옹벽"/>
      <sheetName val="고압수량(철거)"/>
      <sheetName val="값"/>
      <sheetName val="집수정단위수량600 "/>
      <sheetName val="S.중기사용료"/>
      <sheetName val="입력란"/>
      <sheetName val="신당동집계표"/>
      <sheetName val="맨홀수량산출"/>
      <sheetName val="보차도경계석"/>
      <sheetName val="-치수표(곡선부)"/>
      <sheetName val="삭제및변경불가"/>
      <sheetName val="증감내역서"/>
      <sheetName val="우배수"/>
      <sheetName val="계산식"/>
      <sheetName val="우각부보강"/>
      <sheetName val="POOM_MOTO"/>
      <sheetName val="배수지집꓄표"/>
      <sheetName val="밀도포장수량집계표"/>
      <sheetName val="정부노임단가"/>
      <sheetName val="기초입력 DATA"/>
      <sheetName val="원가계산 (2)"/>
      <sheetName val="비탈면보호공수량산출"/>
      <sheetName val="설계예산서"/>
      <sheetName val="예산내역서"/>
      <sheetName val="총계"/>
      <sheetName val="수로BOX"/>
      <sheetName val="노임단가"/>
      <sheetName val="자재단가"/>
      <sheetName val="경비단가"/>
      <sheetName val="물가대비표"/>
      <sheetName val="실행대비"/>
      <sheetName val="JUCK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지급자재"/>
      <sheetName val="P-산#1-1(WOWA1)"/>
      <sheetName val="5.모델링"/>
      <sheetName val="위치조서"/>
      <sheetName val="인건비"/>
      <sheetName val="매입세율"/>
      <sheetName val="설계"/>
      <sheetName val="일위대가(건축)"/>
      <sheetName val="교각별철근수량집계표"/>
      <sheetName val="토적표"/>
      <sheetName val="배수공수집"/>
      <sheetName val="6PILE  (돌출)"/>
      <sheetName val="INPUT"/>
      <sheetName val="기본일위"/>
      <sheetName val="중기사용료"/>
      <sheetName val="8.석축단위(H=1.5M)"/>
      <sheetName val="Cost bd-&quot;A&quot;"/>
      <sheetName val="토공연장"/>
      <sheetName val="ABUT수량-A1"/>
      <sheetName val="조명율표"/>
      <sheetName val="기계경비(시간당)"/>
      <sheetName val="램머"/>
      <sheetName val="날개벽(시점좌측)"/>
      <sheetName val="유입부"/>
      <sheetName val="일위대가(가설)"/>
      <sheetName val="설계예시"/>
      <sheetName val="일위산출"/>
      <sheetName val="건축내역서"/>
      <sheetName val="설비내역서"/>
      <sheetName val="전기내역서"/>
      <sheetName val="설비"/>
      <sheetName val="SLAB&quot;1&quot;"/>
      <sheetName val="오수관연장산출"/>
      <sheetName val="석축설면"/>
      <sheetName val="법면설면"/>
      <sheetName val="석축단"/>
      <sheetName val="법면수집"/>
      <sheetName val="FOB발"/>
      <sheetName val="MOTOR"/>
      <sheetName val="내역서갑지"/>
      <sheetName val="내역서을지"/>
      <sheetName val="전력구구조물산근"/>
      <sheetName val="BID"/>
      <sheetName val="★도급내역(2공구)"/>
      <sheetName val="3.하중산정4.지지력"/>
      <sheetName val="중기조종사 단위단가"/>
      <sheetName val="NAV000"/>
      <sheetName val="우수공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물가시세"/>
      <sheetName val="환경평가"/>
      <sheetName val="인구"/>
      <sheetName val="이티입력"/>
      <sheetName val="SAMPLE!"/>
      <sheetName val="공종"/>
      <sheetName val="3련 BOX"/>
      <sheetName val="실행철강하도"/>
      <sheetName val="인입관수량총괄"/>
      <sheetName val="미지급청구"/>
      <sheetName val="토사(PE)"/>
      <sheetName val="노임"/>
      <sheetName val="기초목록"/>
      <sheetName val="단가(자재)"/>
      <sheetName val="소비자가"/>
      <sheetName val="관경별내역서"/>
      <sheetName val="2.고용보험료산출근거"/>
      <sheetName val="전기일위대가"/>
      <sheetName val="실행내역"/>
      <sheetName val="8.PILE  (돌출)"/>
      <sheetName val="기초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D"/>
      <sheetName val="암거공"/>
      <sheetName val="COPING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참고사항"/>
      <sheetName val="근로자자료입력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안정계산"/>
      <sheetName val="단면검토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장비"/>
      <sheetName val="SOFT노무비"/>
      <sheetName val="96갑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000000"/>
      <sheetName val="현황"/>
      <sheetName val="표지"/>
      <sheetName val="조사자"/>
      <sheetName val="사업개요"/>
      <sheetName val="수지20"/>
      <sheetName val="감독비"/>
      <sheetName val="예산"/>
      <sheetName val="증감"/>
      <sheetName val="총총괄"/>
      <sheetName val="20총괄표"/>
      <sheetName val="양수장총괄표"/>
      <sheetName val="이동공사"/>
      <sheetName val="20총"/>
      <sheetName val="품지시험계획"/>
      <sheetName val="20자재대"/>
      <sheetName val="관급자재대"/>
      <sheetName val="사급자재대"/>
      <sheetName val="간선(1)"/>
      <sheetName val="가등물량총"/>
      <sheetName val="간선 (2)"/>
      <sheetName val="간선 (3)"/>
      <sheetName val="간선 (4)"/>
      <sheetName val="간선재집"/>
      <sheetName val="간선집계"/>
      <sheetName val="지선 (1)"/>
      <sheetName val="지선 (2)"/>
      <sheetName val="지선 (3)"/>
      <sheetName val="지선 (4)"/>
      <sheetName val="지선 (5)"/>
      <sheetName val="지선 (6)"/>
      <sheetName val="지선집계"/>
      <sheetName val="지선재집"/>
      <sheetName val="지거 (1)"/>
      <sheetName val="지거 (2)"/>
      <sheetName val="지거 (3)"/>
      <sheetName val="지거 (4)"/>
      <sheetName val="지거 (5)"/>
      <sheetName val="지거 (6)"/>
      <sheetName val="지거 (7)"/>
      <sheetName val="지거 (8)"/>
      <sheetName val="지거 (9)"/>
      <sheetName val="지거집계"/>
      <sheetName val="지거재집"/>
      <sheetName val="자재집계"/>
      <sheetName val="평야부대공"/>
      <sheetName val="공지거"/>
      <sheetName val="98계약(2)변경"/>
      <sheetName val="98계약"/>
      <sheetName val="공사호표"/>
      <sheetName val="공작일람"/>
      <sheetName val="사리부설"/>
      <sheetName val="급배답절"/>
      <sheetName val="소운반"/>
      <sheetName val="대비"/>
      <sheetName val="품평"/>
      <sheetName val="대,건축"/>
      <sheetName val="품,건축"/>
      <sheetName val="대,기계"/>
      <sheetName val="품,기계"/>
      <sheetName val="대,전기"/>
      <sheetName val="품,전기"/>
      <sheetName val="년도별사업개요"/>
      <sheetName val="년도별사업개요 (2)"/>
      <sheetName val="공정계획표"/>
      <sheetName val="토적"/>
      <sheetName val="96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일위대가"/>
      <sheetName val="원가 (2)"/>
      <sheetName val="I一般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>
        <row r="4">
          <cell r="C4">
            <v>93321</v>
          </cell>
        </row>
        <row r="5">
          <cell r="C5">
            <v>78211</v>
          </cell>
        </row>
        <row r="6">
          <cell r="C6">
            <v>78613</v>
          </cell>
        </row>
        <row r="7">
          <cell r="C7">
            <v>58567</v>
          </cell>
        </row>
        <row r="8">
          <cell r="C8">
            <v>41470</v>
          </cell>
        </row>
        <row r="9">
          <cell r="C9">
            <v>33750</v>
          </cell>
        </row>
      </sheetData>
      <sheetData sheetId="9">
        <row r="88">
          <cell r="D88">
            <v>857.26</v>
          </cell>
          <cell r="F88">
            <v>706</v>
          </cell>
        </row>
        <row r="90">
          <cell r="I90">
            <v>108566</v>
          </cell>
        </row>
        <row r="93">
          <cell r="I93">
            <v>24125</v>
          </cell>
        </row>
        <row r="96">
          <cell r="I96">
            <v>36078</v>
          </cell>
        </row>
        <row r="99">
          <cell r="I99">
            <v>8017</v>
          </cell>
        </row>
      </sheetData>
      <sheetData sheetId="10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I一般比"/>
      <sheetName val="A製總"/>
      <sheetName val="IS"/>
      <sheetName val="J間材"/>
      <sheetName val="J輸入計"/>
      <sheetName val="J輸入率1"/>
      <sheetName val="신우"/>
      <sheetName val="단"/>
      <sheetName val="대치판정"/>
      <sheetName val="work-form"/>
      <sheetName val="노임단가"/>
      <sheetName val="직재"/>
      <sheetName val="제직재"/>
      <sheetName val="설직재-1"/>
      <sheetName val="제-노임"/>
      <sheetName val="N賃率_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직재"/>
    </sheetNames>
    <sheetDataSet>
      <sheetData sheetId="0" refreshError="1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20관리비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제직재"/>
      <sheetName val="제-노임"/>
      <sheetName val="자료업체"/>
      <sheetName val="신호기일지"/>
      <sheetName val="신호결과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일위대가"/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단가"/>
      <sheetName val="일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소비자가"/>
      <sheetName val="공사원가계산서"/>
      <sheetName val="표지 (2)"/>
      <sheetName val="표지"/>
    </sheetNames>
    <sheetDataSet>
      <sheetData sheetId="0" refreshError="1"/>
      <sheetData sheetId="1" refreshError="1">
        <row r="46">
          <cell r="I46" t="str">
            <v>내용</v>
          </cell>
          <cell r="J46" t="str">
            <v>단가</v>
          </cell>
        </row>
        <row r="47">
          <cell r="I47" t="str">
            <v>ED008</v>
          </cell>
          <cell r="J47">
            <v>141800</v>
          </cell>
        </row>
        <row r="48">
          <cell r="I48" t="str">
            <v>ED012</v>
          </cell>
          <cell r="J48">
            <v>173300</v>
          </cell>
        </row>
        <row r="49">
          <cell r="I49" t="str">
            <v>ED014</v>
          </cell>
          <cell r="J49">
            <v>216300</v>
          </cell>
        </row>
        <row r="50">
          <cell r="I50" t="str">
            <v>ED016</v>
          </cell>
          <cell r="J50">
            <v>231000</v>
          </cell>
        </row>
        <row r="51">
          <cell r="I51" t="str">
            <v>ED018</v>
          </cell>
          <cell r="J51">
            <v>243600</v>
          </cell>
        </row>
        <row r="52">
          <cell r="I52" t="str">
            <v>ED018X</v>
          </cell>
          <cell r="J52">
            <v>268800</v>
          </cell>
        </row>
        <row r="53">
          <cell r="I53" t="str">
            <v>ED0108</v>
          </cell>
          <cell r="J53">
            <v>105000</v>
          </cell>
        </row>
        <row r="54">
          <cell r="I54" t="str">
            <v>ED0112</v>
          </cell>
          <cell r="J54">
            <v>132300</v>
          </cell>
        </row>
        <row r="55">
          <cell r="I55" t="str">
            <v>ED0114</v>
          </cell>
          <cell r="J55">
            <v>162800</v>
          </cell>
        </row>
        <row r="56">
          <cell r="I56" t="str">
            <v>ED0116</v>
          </cell>
          <cell r="J56">
            <v>177500</v>
          </cell>
        </row>
        <row r="57">
          <cell r="I57" t="str">
            <v>EP0202</v>
          </cell>
          <cell r="J57">
            <v>131300</v>
          </cell>
        </row>
        <row r="58">
          <cell r="I58" t="str">
            <v>EP0203</v>
          </cell>
          <cell r="J58">
            <v>131300</v>
          </cell>
        </row>
        <row r="59">
          <cell r="I59" t="str">
            <v>EP0302</v>
          </cell>
          <cell r="J59">
            <v>168000</v>
          </cell>
        </row>
        <row r="60">
          <cell r="I60" t="str">
            <v>EP0303</v>
          </cell>
          <cell r="J60">
            <v>168000</v>
          </cell>
        </row>
        <row r="61">
          <cell r="I61" t="str">
            <v>ED401</v>
          </cell>
          <cell r="J61">
            <v>128100</v>
          </cell>
        </row>
        <row r="62">
          <cell r="I62" t="str">
            <v>ED410R</v>
          </cell>
          <cell r="J62">
            <v>160700</v>
          </cell>
        </row>
        <row r="63">
          <cell r="I63" t="str">
            <v>ED410L</v>
          </cell>
          <cell r="J63">
            <v>160700</v>
          </cell>
        </row>
        <row r="64">
          <cell r="I64" t="str">
            <v>ED412</v>
          </cell>
          <cell r="J64">
            <v>160700</v>
          </cell>
        </row>
        <row r="65">
          <cell r="I65" t="str">
            <v>ED950</v>
          </cell>
          <cell r="J65">
            <v>264600</v>
          </cell>
        </row>
        <row r="66">
          <cell r="I66" t="str">
            <v>ED5086R</v>
          </cell>
          <cell r="J66">
            <v>105000</v>
          </cell>
        </row>
        <row r="67">
          <cell r="I67" t="str">
            <v>ED5086L</v>
          </cell>
          <cell r="J67">
            <v>105000</v>
          </cell>
        </row>
        <row r="68">
          <cell r="I68" t="str">
            <v>ED5466</v>
          </cell>
          <cell r="J68">
            <v>33600</v>
          </cell>
        </row>
        <row r="69">
          <cell r="I69" t="str">
            <v>ED5966</v>
          </cell>
          <cell r="J69">
            <v>56700</v>
          </cell>
        </row>
        <row r="70">
          <cell r="I70" t="str">
            <v>ED912</v>
          </cell>
          <cell r="J70">
            <v>203700</v>
          </cell>
        </row>
        <row r="71">
          <cell r="I71" t="str">
            <v>ED916</v>
          </cell>
          <cell r="J71">
            <v>249900</v>
          </cell>
        </row>
        <row r="72">
          <cell r="I72" t="str">
            <v>ED516</v>
          </cell>
          <cell r="J72">
            <v>63000</v>
          </cell>
        </row>
        <row r="73">
          <cell r="I73" t="str">
            <v>ED517R</v>
          </cell>
          <cell r="J73">
            <v>74600</v>
          </cell>
        </row>
        <row r="74">
          <cell r="I74" t="str">
            <v>ED517L</v>
          </cell>
          <cell r="J74">
            <v>74600</v>
          </cell>
        </row>
        <row r="75">
          <cell r="I75" t="str">
            <v>ED5488</v>
          </cell>
          <cell r="J75">
            <v>39900</v>
          </cell>
        </row>
        <row r="76">
          <cell r="I76" t="str">
            <v>ED5988</v>
          </cell>
          <cell r="J76">
            <v>65100</v>
          </cell>
        </row>
        <row r="77">
          <cell r="I77" t="str">
            <v>ED0608</v>
          </cell>
          <cell r="J77">
            <v>54600</v>
          </cell>
        </row>
        <row r="78">
          <cell r="I78" t="str">
            <v>ED0612</v>
          </cell>
          <cell r="J78">
            <v>65100</v>
          </cell>
        </row>
        <row r="81">
          <cell r="I81" t="str">
            <v>ED0616</v>
          </cell>
          <cell r="J81">
            <v>92400</v>
          </cell>
        </row>
        <row r="82">
          <cell r="I82" t="str">
            <v>ED0706</v>
          </cell>
          <cell r="J82">
            <v>105000</v>
          </cell>
        </row>
        <row r="83">
          <cell r="I83" t="str">
            <v>ED0708</v>
          </cell>
          <cell r="J83">
            <v>141800</v>
          </cell>
        </row>
        <row r="84">
          <cell r="I84" t="str">
            <v>ED0806</v>
          </cell>
          <cell r="J84">
            <v>122900</v>
          </cell>
        </row>
        <row r="85">
          <cell r="I85" t="str">
            <v>ED0808</v>
          </cell>
          <cell r="J85">
            <v>164900</v>
          </cell>
        </row>
        <row r="86">
          <cell r="I86" t="str">
            <v>EZ016</v>
          </cell>
          <cell r="J86">
            <v>371700</v>
          </cell>
        </row>
        <row r="87">
          <cell r="I87" t="str">
            <v>EZ018</v>
          </cell>
          <cell r="J87">
            <v>400100</v>
          </cell>
        </row>
        <row r="88">
          <cell r="I88" t="str">
            <v>TD008</v>
          </cell>
          <cell r="J88">
            <v>155400</v>
          </cell>
        </row>
        <row r="89">
          <cell r="I89" t="str">
            <v>TD010</v>
          </cell>
          <cell r="J89">
            <v>173300</v>
          </cell>
        </row>
        <row r="90">
          <cell r="I90" t="str">
            <v>TD012</v>
          </cell>
          <cell r="J90">
            <v>191100</v>
          </cell>
        </row>
        <row r="91">
          <cell r="I91" t="str">
            <v>TD014</v>
          </cell>
          <cell r="J91">
            <v>236300</v>
          </cell>
        </row>
        <row r="92">
          <cell r="I92" t="str">
            <v>TD016</v>
          </cell>
          <cell r="J92">
            <v>254100</v>
          </cell>
        </row>
        <row r="93">
          <cell r="I93" t="str">
            <v>TD018</v>
          </cell>
          <cell r="J93">
            <v>272000</v>
          </cell>
        </row>
        <row r="94">
          <cell r="I94" t="str">
            <v>TD108</v>
          </cell>
          <cell r="J94">
            <v>115500</v>
          </cell>
        </row>
        <row r="112">
          <cell r="I112" t="str">
            <v>TD110</v>
          </cell>
          <cell r="J112">
            <v>130200</v>
          </cell>
        </row>
        <row r="113">
          <cell r="I113" t="str">
            <v>TD112</v>
          </cell>
          <cell r="J113">
            <v>147000</v>
          </cell>
        </row>
        <row r="114">
          <cell r="I114" t="str">
            <v>TD114</v>
          </cell>
          <cell r="J114">
            <v>178500</v>
          </cell>
        </row>
        <row r="115">
          <cell r="I115" t="str">
            <v>TD116</v>
          </cell>
          <cell r="J115">
            <v>196400</v>
          </cell>
        </row>
        <row r="116">
          <cell r="I116" t="str">
            <v>TD118</v>
          </cell>
          <cell r="J116">
            <v>222600</v>
          </cell>
        </row>
        <row r="117">
          <cell r="I117" t="str">
            <v>TP0302</v>
          </cell>
          <cell r="J117">
            <v>198500</v>
          </cell>
        </row>
        <row r="118">
          <cell r="I118" t="str">
            <v>TP0303</v>
          </cell>
          <cell r="J118">
            <v>206900</v>
          </cell>
        </row>
        <row r="119">
          <cell r="I119" t="str">
            <v>TP0312</v>
          </cell>
          <cell r="J119">
            <v>156500</v>
          </cell>
        </row>
        <row r="120">
          <cell r="I120" t="str">
            <v>TP0313</v>
          </cell>
          <cell r="J120">
            <v>162800</v>
          </cell>
        </row>
        <row r="121">
          <cell r="I121" t="str">
            <v>TP0502</v>
          </cell>
          <cell r="J121">
            <v>149100</v>
          </cell>
        </row>
        <row r="122">
          <cell r="I122" t="str">
            <v>TP0503</v>
          </cell>
          <cell r="J122">
            <v>152300</v>
          </cell>
        </row>
        <row r="123">
          <cell r="I123" t="str">
            <v>TD410</v>
          </cell>
          <cell r="J123">
            <v>163800</v>
          </cell>
        </row>
        <row r="124">
          <cell r="I124" t="str">
            <v>TD412</v>
          </cell>
          <cell r="J124">
            <v>173300</v>
          </cell>
        </row>
        <row r="125">
          <cell r="I125" t="str">
            <v>TD546</v>
          </cell>
          <cell r="J125">
            <v>46200</v>
          </cell>
        </row>
        <row r="126">
          <cell r="I126" t="str">
            <v>TD596</v>
          </cell>
          <cell r="J126">
            <v>68300</v>
          </cell>
        </row>
        <row r="127">
          <cell r="I127" t="str">
            <v>TD516</v>
          </cell>
          <cell r="J127">
            <v>83000</v>
          </cell>
        </row>
        <row r="128">
          <cell r="I128" t="str">
            <v>TD517R</v>
          </cell>
          <cell r="J128">
            <v>97700</v>
          </cell>
        </row>
        <row r="129">
          <cell r="I129" t="str">
            <v>TD517L</v>
          </cell>
          <cell r="J129">
            <v>97700</v>
          </cell>
        </row>
        <row r="130">
          <cell r="I130" t="str">
            <v>TD518</v>
          </cell>
          <cell r="J130">
            <v>108200</v>
          </cell>
        </row>
        <row r="131">
          <cell r="I131" t="str">
            <v>TD546</v>
          </cell>
          <cell r="J131">
            <v>46200</v>
          </cell>
        </row>
        <row r="132">
          <cell r="I132" t="str">
            <v>TD548</v>
          </cell>
          <cell r="J132">
            <v>66200</v>
          </cell>
        </row>
        <row r="133">
          <cell r="I133" t="str">
            <v>TD506</v>
          </cell>
          <cell r="J133">
            <v>159600</v>
          </cell>
        </row>
        <row r="134">
          <cell r="I134" t="str">
            <v>TD507R</v>
          </cell>
          <cell r="J134">
            <v>171200</v>
          </cell>
        </row>
        <row r="135">
          <cell r="I135" t="str">
            <v>TD507L</v>
          </cell>
          <cell r="J135">
            <v>171200</v>
          </cell>
        </row>
        <row r="136">
          <cell r="I136" t="str">
            <v>TD508</v>
          </cell>
          <cell r="J136">
            <v>183800</v>
          </cell>
        </row>
        <row r="137">
          <cell r="I137" t="str">
            <v>TD598</v>
          </cell>
          <cell r="J137">
            <v>95600</v>
          </cell>
        </row>
        <row r="138">
          <cell r="I138" t="str">
            <v>TD597R</v>
          </cell>
          <cell r="J138">
            <v>86100</v>
          </cell>
        </row>
        <row r="139">
          <cell r="I139" t="str">
            <v>TD597L</v>
          </cell>
          <cell r="J139">
            <v>86100</v>
          </cell>
        </row>
        <row r="140">
          <cell r="I140" t="str">
            <v>TD0608</v>
          </cell>
          <cell r="J140">
            <v>56700</v>
          </cell>
        </row>
        <row r="141">
          <cell r="I141" t="str">
            <v>TD0612</v>
          </cell>
          <cell r="J141">
            <v>68300</v>
          </cell>
        </row>
        <row r="142">
          <cell r="I142" t="str">
            <v>TD0614</v>
          </cell>
          <cell r="J142">
            <v>86100</v>
          </cell>
        </row>
        <row r="143">
          <cell r="I143" t="str">
            <v>TD0616</v>
          </cell>
          <cell r="J143">
            <v>96600</v>
          </cell>
        </row>
        <row r="144">
          <cell r="I144" t="str">
            <v>TD712</v>
          </cell>
          <cell r="J144">
            <v>212100</v>
          </cell>
        </row>
        <row r="145">
          <cell r="I145" t="str">
            <v>TD808</v>
          </cell>
          <cell r="J145">
            <v>180600</v>
          </cell>
        </row>
        <row r="146">
          <cell r="I146" t="str">
            <v>TD990</v>
          </cell>
          <cell r="J146">
            <v>159600</v>
          </cell>
        </row>
        <row r="147">
          <cell r="I147" t="str">
            <v>TD912</v>
          </cell>
          <cell r="J147">
            <v>129200</v>
          </cell>
        </row>
        <row r="148">
          <cell r="I148" t="str">
            <v>TD916</v>
          </cell>
          <cell r="J148">
            <v>171200</v>
          </cell>
        </row>
        <row r="149">
          <cell r="I149" t="str">
            <v>TD966</v>
          </cell>
          <cell r="J149">
            <v>96600</v>
          </cell>
        </row>
        <row r="150">
          <cell r="I150" t="str">
            <v>TD988</v>
          </cell>
          <cell r="J150">
            <v>155400</v>
          </cell>
        </row>
        <row r="151">
          <cell r="I151" t="str">
            <v>TF008</v>
          </cell>
          <cell r="J151">
            <v>51500</v>
          </cell>
        </row>
        <row r="152">
          <cell r="I152" t="str">
            <v>TF010</v>
          </cell>
          <cell r="J152">
            <v>61700</v>
          </cell>
        </row>
        <row r="153">
          <cell r="I153" t="str">
            <v>TF012</v>
          </cell>
          <cell r="J153">
            <v>69300</v>
          </cell>
        </row>
        <row r="154">
          <cell r="I154" t="str">
            <v>TF014</v>
          </cell>
          <cell r="J154">
            <v>85100</v>
          </cell>
        </row>
        <row r="155">
          <cell r="I155" t="str">
            <v>TF016</v>
          </cell>
          <cell r="J155">
            <v>92400</v>
          </cell>
        </row>
        <row r="156">
          <cell r="I156" t="str">
            <v>TF018</v>
          </cell>
          <cell r="J156">
            <v>103800</v>
          </cell>
        </row>
        <row r="157">
          <cell r="I157" t="str">
            <v>YD018</v>
          </cell>
          <cell r="J157">
            <v>351800</v>
          </cell>
        </row>
        <row r="158">
          <cell r="I158" t="str">
            <v>YP0302</v>
          </cell>
          <cell r="J158">
            <v>233100</v>
          </cell>
        </row>
        <row r="159">
          <cell r="I159" t="str">
            <v>YP0303</v>
          </cell>
          <cell r="J159">
            <v>233100</v>
          </cell>
        </row>
        <row r="160">
          <cell r="I160" t="str">
            <v>YD412</v>
          </cell>
          <cell r="J160">
            <v>194300</v>
          </cell>
        </row>
        <row r="161">
          <cell r="I161" t="str">
            <v>YC055L</v>
          </cell>
          <cell r="J161">
            <v>290900</v>
          </cell>
        </row>
        <row r="162">
          <cell r="I162" t="str">
            <v>YC555R</v>
          </cell>
          <cell r="J162">
            <v>290900</v>
          </cell>
        </row>
        <row r="163">
          <cell r="I163" t="str">
            <v>YC085</v>
          </cell>
          <cell r="J163">
            <v>396900</v>
          </cell>
        </row>
        <row r="164">
          <cell r="I164" t="str">
            <v>YC2082</v>
          </cell>
          <cell r="J164">
            <v>411600</v>
          </cell>
        </row>
        <row r="165">
          <cell r="I165" t="str">
            <v>YC182</v>
          </cell>
          <cell r="J165">
            <v>226800</v>
          </cell>
        </row>
        <row r="166">
          <cell r="I166" t="str">
            <v>YD990</v>
          </cell>
          <cell r="J166">
            <v>202700</v>
          </cell>
        </row>
        <row r="167">
          <cell r="I167" t="str">
            <v>PD018</v>
          </cell>
          <cell r="J167">
            <v>584900</v>
          </cell>
        </row>
        <row r="168">
          <cell r="I168" t="str">
            <v>PD021</v>
          </cell>
          <cell r="J168">
            <v>621600</v>
          </cell>
        </row>
        <row r="169">
          <cell r="I169" t="str">
            <v>PP0202</v>
          </cell>
          <cell r="J169">
            <v>246800</v>
          </cell>
        </row>
        <row r="170">
          <cell r="I170" t="str">
            <v>PP0203</v>
          </cell>
          <cell r="J170">
            <v>246800</v>
          </cell>
        </row>
        <row r="171">
          <cell r="I171" t="str">
            <v>PP0302</v>
          </cell>
          <cell r="J171">
            <v>246800</v>
          </cell>
        </row>
        <row r="172">
          <cell r="I172" t="str">
            <v>PP0303</v>
          </cell>
          <cell r="J172">
            <v>246800</v>
          </cell>
        </row>
        <row r="173">
          <cell r="I173" t="str">
            <v>PD414</v>
          </cell>
          <cell r="J173">
            <v>484100</v>
          </cell>
        </row>
        <row r="174">
          <cell r="I174" t="str">
            <v>PZ021</v>
          </cell>
          <cell r="J174">
            <v>696200</v>
          </cell>
        </row>
        <row r="175">
          <cell r="I175" t="str">
            <v>PC055L</v>
          </cell>
          <cell r="J175">
            <v>347600</v>
          </cell>
        </row>
        <row r="176">
          <cell r="I176" t="str">
            <v>PC355L</v>
          </cell>
          <cell r="J176">
            <v>487200</v>
          </cell>
        </row>
        <row r="177">
          <cell r="I177" t="str">
            <v>PC5055R</v>
          </cell>
          <cell r="J177">
            <v>353900</v>
          </cell>
        </row>
        <row r="178">
          <cell r="I178" t="str">
            <v>PC085</v>
          </cell>
          <cell r="J178">
            <v>513500</v>
          </cell>
        </row>
        <row r="179">
          <cell r="I179" t="str">
            <v>LD021</v>
          </cell>
          <cell r="J179">
            <v>2876000</v>
          </cell>
        </row>
        <row r="180">
          <cell r="I180" t="str">
            <v>LD018</v>
          </cell>
          <cell r="J180">
            <v>2595600</v>
          </cell>
        </row>
        <row r="181">
          <cell r="I181" t="str">
            <v>LD712R</v>
          </cell>
          <cell r="J181">
            <v>781200</v>
          </cell>
        </row>
        <row r="182">
          <cell r="I182" t="str">
            <v>LD712L</v>
          </cell>
          <cell r="J182">
            <v>781200</v>
          </cell>
        </row>
        <row r="183">
          <cell r="I183" t="str">
            <v>LC01</v>
          </cell>
          <cell r="J183">
            <v>5120900</v>
          </cell>
        </row>
        <row r="184">
          <cell r="I184" t="str">
            <v>LC02</v>
          </cell>
          <cell r="J184">
            <v>4102400</v>
          </cell>
        </row>
        <row r="185">
          <cell r="I185" t="str">
            <v>LC03</v>
          </cell>
          <cell r="J185">
            <v>3716000</v>
          </cell>
        </row>
        <row r="186">
          <cell r="I186" t="str">
            <v>LC04</v>
          </cell>
          <cell r="J186">
            <v>5292000</v>
          </cell>
        </row>
        <row r="187">
          <cell r="I187" t="str">
            <v>LC05</v>
          </cell>
          <cell r="J187">
            <v>4273500</v>
          </cell>
        </row>
        <row r="188">
          <cell r="I188" t="str">
            <v>LC11</v>
          </cell>
          <cell r="J188">
            <v>4237800</v>
          </cell>
        </row>
        <row r="189">
          <cell r="I189" t="str">
            <v>LC12</v>
          </cell>
          <cell r="J189">
            <v>3182600</v>
          </cell>
        </row>
        <row r="190">
          <cell r="I190" t="str">
            <v>LC06</v>
          </cell>
          <cell r="J190">
            <v>3887100</v>
          </cell>
        </row>
        <row r="191">
          <cell r="I191" t="str">
            <v>LC21</v>
          </cell>
          <cell r="J191">
            <v>3257100</v>
          </cell>
        </row>
        <row r="192">
          <cell r="I192" t="str">
            <v>LC22</v>
          </cell>
          <cell r="J192">
            <v>2519000</v>
          </cell>
        </row>
        <row r="193">
          <cell r="I193" t="str">
            <v>LC23</v>
          </cell>
          <cell r="J193">
            <v>3782100</v>
          </cell>
        </row>
        <row r="194">
          <cell r="I194" t="str">
            <v>LC24</v>
          </cell>
          <cell r="J194">
            <v>3044000</v>
          </cell>
        </row>
        <row r="195">
          <cell r="I195" t="str">
            <v>LC565R</v>
          </cell>
          <cell r="J195">
            <v>750800</v>
          </cell>
        </row>
        <row r="196">
          <cell r="I196" t="str">
            <v>LC065L</v>
          </cell>
          <cell r="J196">
            <v>729800</v>
          </cell>
        </row>
        <row r="197">
          <cell r="I197" t="str">
            <v>LC162R</v>
          </cell>
          <cell r="J197">
            <v>343400</v>
          </cell>
        </row>
        <row r="198">
          <cell r="I198" t="str">
            <v>LC162L</v>
          </cell>
          <cell r="J198">
            <v>343400</v>
          </cell>
        </row>
        <row r="199">
          <cell r="I199" t="str">
            <v>LC6122</v>
          </cell>
          <cell r="J199">
            <v>515600</v>
          </cell>
        </row>
        <row r="200">
          <cell r="I200" t="str">
            <v>LC7064</v>
          </cell>
          <cell r="J200">
            <v>605900</v>
          </cell>
        </row>
        <row r="201">
          <cell r="I201" t="str">
            <v>LC1063S</v>
          </cell>
          <cell r="J201">
            <v>89300</v>
          </cell>
        </row>
        <row r="202">
          <cell r="I202" t="str">
            <v>LB1063G</v>
          </cell>
          <cell r="J202">
            <v>190100</v>
          </cell>
        </row>
        <row r="203">
          <cell r="I203" t="str">
            <v>LC9112</v>
          </cell>
          <cell r="J203">
            <v>179600</v>
          </cell>
        </row>
        <row r="204">
          <cell r="I204" t="str">
            <v>LC9118</v>
          </cell>
          <cell r="J204">
            <v>237300</v>
          </cell>
        </row>
        <row r="205">
          <cell r="I205" t="str">
            <v>LC9124</v>
          </cell>
          <cell r="J205">
            <v>336000</v>
          </cell>
        </row>
        <row r="206">
          <cell r="I206" t="str">
            <v>LC9106T</v>
          </cell>
          <cell r="J206">
            <v>86100</v>
          </cell>
        </row>
        <row r="207">
          <cell r="I207" t="str">
            <v>LC9112T</v>
          </cell>
          <cell r="J207">
            <v>179600</v>
          </cell>
        </row>
        <row r="208">
          <cell r="I208" t="str">
            <v>LC9118T</v>
          </cell>
          <cell r="J208">
            <v>217400</v>
          </cell>
        </row>
        <row r="209">
          <cell r="I209" t="str">
            <v>LC9124T</v>
          </cell>
          <cell r="J209">
            <v>287700</v>
          </cell>
        </row>
        <row r="210">
          <cell r="I210" t="str">
            <v>LC9124N</v>
          </cell>
          <cell r="J210">
            <v>336000</v>
          </cell>
        </row>
        <row r="211">
          <cell r="I211" t="str">
            <v>LZ01</v>
          </cell>
          <cell r="J211">
            <v>2063300</v>
          </cell>
        </row>
        <row r="212">
          <cell r="I212" t="str">
            <v>LZ02</v>
          </cell>
          <cell r="J212">
            <v>2234400</v>
          </cell>
        </row>
        <row r="213">
          <cell r="I213" t="str">
            <v>LZ11</v>
          </cell>
          <cell r="J213">
            <v>1529900</v>
          </cell>
        </row>
        <row r="214">
          <cell r="I214" t="str">
            <v>LR024</v>
          </cell>
          <cell r="J214">
            <v>1932000</v>
          </cell>
        </row>
        <row r="215">
          <cell r="I215" t="str">
            <v>LR012</v>
          </cell>
          <cell r="J215">
            <v>1430100</v>
          </cell>
        </row>
        <row r="216">
          <cell r="I216" t="str">
            <v>LS7001C</v>
          </cell>
          <cell r="J216">
            <v>1045800</v>
          </cell>
        </row>
        <row r="217">
          <cell r="I217" t="str">
            <v>LS7001W</v>
          </cell>
          <cell r="J217">
            <v>1045800</v>
          </cell>
        </row>
        <row r="218">
          <cell r="I218" t="str">
            <v>LS7003C</v>
          </cell>
          <cell r="J218">
            <v>1708400</v>
          </cell>
        </row>
        <row r="219">
          <cell r="I219" t="str">
            <v>LS7003W</v>
          </cell>
          <cell r="J219">
            <v>1708400</v>
          </cell>
        </row>
        <row r="220">
          <cell r="I220" t="str">
            <v>LL016</v>
          </cell>
          <cell r="J220">
            <v>1146600</v>
          </cell>
        </row>
        <row r="221">
          <cell r="I221" t="str">
            <v>LL008</v>
          </cell>
          <cell r="J221">
            <v>1019600</v>
          </cell>
        </row>
        <row r="222">
          <cell r="I222" t="str">
            <v>LL0007</v>
          </cell>
          <cell r="J222">
            <v>393800</v>
          </cell>
        </row>
        <row r="223">
          <cell r="I223" t="str">
            <v>CA0302</v>
          </cell>
          <cell r="J223">
            <v>60900</v>
          </cell>
        </row>
        <row r="224">
          <cell r="I224" t="str">
            <v>CA0301</v>
          </cell>
          <cell r="J224">
            <v>10500</v>
          </cell>
        </row>
        <row r="225">
          <cell r="I225" t="str">
            <v>CA1101</v>
          </cell>
          <cell r="J225">
            <v>10500</v>
          </cell>
        </row>
        <row r="226">
          <cell r="I226" t="str">
            <v>CC1082</v>
          </cell>
          <cell r="J226">
            <v>107100</v>
          </cell>
        </row>
        <row r="227">
          <cell r="I227" t="str">
            <v>CC1083</v>
          </cell>
          <cell r="J227">
            <v>147000</v>
          </cell>
        </row>
        <row r="228">
          <cell r="I228" t="str">
            <v>CC0054</v>
          </cell>
          <cell r="J228">
            <v>108200</v>
          </cell>
        </row>
        <row r="229">
          <cell r="I229" t="str">
            <v>CC0055</v>
          </cell>
          <cell r="J229">
            <v>129200</v>
          </cell>
        </row>
        <row r="230">
          <cell r="I230" t="str">
            <v>CC0084</v>
          </cell>
          <cell r="J230">
            <v>147000</v>
          </cell>
        </row>
        <row r="231">
          <cell r="I231" t="str">
            <v>CC0085</v>
          </cell>
          <cell r="J231">
            <v>164900</v>
          </cell>
        </row>
        <row r="232">
          <cell r="I232" t="str">
            <v>CC0084N</v>
          </cell>
          <cell r="J232">
            <v>113400</v>
          </cell>
        </row>
        <row r="233">
          <cell r="I233" t="str">
            <v>CC0085N</v>
          </cell>
          <cell r="J233">
            <v>129200</v>
          </cell>
        </row>
        <row r="234">
          <cell r="I234" t="str">
            <v>CC5054</v>
          </cell>
          <cell r="J234">
            <v>101900</v>
          </cell>
        </row>
        <row r="235">
          <cell r="I235" t="str">
            <v>CC5055</v>
          </cell>
          <cell r="J235">
            <v>117600</v>
          </cell>
        </row>
        <row r="236">
          <cell r="I236" t="str">
            <v>TB1082</v>
          </cell>
          <cell r="J236">
            <v>69300</v>
          </cell>
        </row>
        <row r="237">
          <cell r="I237" t="str">
            <v>TB1083</v>
          </cell>
          <cell r="J237">
            <v>90300</v>
          </cell>
        </row>
        <row r="238">
          <cell r="I238" t="str">
            <v>TB0082</v>
          </cell>
          <cell r="J238">
            <v>69300</v>
          </cell>
        </row>
        <row r="239">
          <cell r="I239" t="str">
            <v>TB084</v>
          </cell>
          <cell r="J239">
            <v>127100</v>
          </cell>
        </row>
        <row r="240">
          <cell r="I240" t="str">
            <v>TB085</v>
          </cell>
          <cell r="J240">
            <v>152300</v>
          </cell>
        </row>
        <row r="241">
          <cell r="I241" t="str">
            <v>TB0052R</v>
          </cell>
          <cell r="J241">
            <v>50400</v>
          </cell>
        </row>
        <row r="242">
          <cell r="I242" t="str">
            <v>TB0052L</v>
          </cell>
          <cell r="J242">
            <v>50400</v>
          </cell>
        </row>
        <row r="243">
          <cell r="I243" t="str">
            <v>TB0054R</v>
          </cell>
          <cell r="J243">
            <v>90300</v>
          </cell>
        </row>
        <row r="244">
          <cell r="I244" t="str">
            <v>TB0054L</v>
          </cell>
          <cell r="J244">
            <v>90300</v>
          </cell>
        </row>
        <row r="245">
          <cell r="I245" t="str">
            <v>TB0055R</v>
          </cell>
          <cell r="J245">
            <v>102900</v>
          </cell>
        </row>
        <row r="246">
          <cell r="I246" t="str">
            <v>TB0055L</v>
          </cell>
          <cell r="J246">
            <v>102900</v>
          </cell>
        </row>
        <row r="247">
          <cell r="I247" t="str">
            <v>TB0083G</v>
          </cell>
          <cell r="J247">
            <v>76700</v>
          </cell>
        </row>
        <row r="248">
          <cell r="I248" t="str">
            <v>EB1083G</v>
          </cell>
          <cell r="J248">
            <v>72500</v>
          </cell>
        </row>
        <row r="249">
          <cell r="I249" t="str">
            <v>EB1082</v>
          </cell>
          <cell r="J249">
            <v>54600</v>
          </cell>
        </row>
        <row r="250">
          <cell r="I250" t="str">
            <v>EB1083</v>
          </cell>
          <cell r="J250">
            <v>72500</v>
          </cell>
        </row>
        <row r="251">
          <cell r="I251" t="str">
            <v>EB0082</v>
          </cell>
          <cell r="J251">
            <v>54600</v>
          </cell>
        </row>
        <row r="252">
          <cell r="I252" t="str">
            <v>EB084</v>
          </cell>
          <cell r="J252">
            <v>101900</v>
          </cell>
        </row>
        <row r="253">
          <cell r="I253" t="str">
            <v>EB085</v>
          </cell>
          <cell r="J253">
            <v>120800</v>
          </cell>
        </row>
        <row r="254">
          <cell r="I254" t="str">
            <v>EB0052R</v>
          </cell>
          <cell r="J254">
            <v>42000</v>
          </cell>
        </row>
        <row r="255">
          <cell r="I255" t="str">
            <v>EB0052L</v>
          </cell>
          <cell r="J255">
            <v>42000</v>
          </cell>
        </row>
        <row r="256">
          <cell r="I256" t="str">
            <v>EB0054R</v>
          </cell>
          <cell r="J256">
            <v>74600</v>
          </cell>
        </row>
        <row r="257">
          <cell r="I257" t="str">
            <v>EB0054L</v>
          </cell>
          <cell r="J257">
            <v>74600</v>
          </cell>
        </row>
        <row r="258">
          <cell r="I258" t="str">
            <v>EB0055R</v>
          </cell>
          <cell r="J258">
            <v>86100</v>
          </cell>
        </row>
        <row r="259">
          <cell r="I259" t="str">
            <v>EB0055L</v>
          </cell>
          <cell r="J259">
            <v>86100</v>
          </cell>
        </row>
        <row r="260">
          <cell r="I260" t="str">
            <v>EC2052</v>
          </cell>
          <cell r="J260">
            <v>201600</v>
          </cell>
        </row>
        <row r="261">
          <cell r="I261" t="str">
            <v>EC2053</v>
          </cell>
          <cell r="J261">
            <v>269900</v>
          </cell>
        </row>
        <row r="262">
          <cell r="I262" t="str">
            <v>EC2050</v>
          </cell>
          <cell r="J262">
            <v>38900</v>
          </cell>
        </row>
        <row r="263">
          <cell r="I263" t="str">
            <v>TC2042</v>
          </cell>
          <cell r="J263">
            <v>242600</v>
          </cell>
        </row>
        <row r="264">
          <cell r="I264" t="str">
            <v>TC2043</v>
          </cell>
          <cell r="J264">
            <v>327600</v>
          </cell>
        </row>
        <row r="265">
          <cell r="I265" t="str">
            <v>TC2082</v>
          </cell>
          <cell r="J265">
            <v>371700</v>
          </cell>
        </row>
        <row r="266">
          <cell r="I266" t="str">
            <v>TC2083</v>
          </cell>
          <cell r="J266">
            <v>492500</v>
          </cell>
        </row>
        <row r="267">
          <cell r="I267" t="str">
            <v>TC242S</v>
          </cell>
          <cell r="J267">
            <v>253100</v>
          </cell>
        </row>
        <row r="268">
          <cell r="I268" t="str">
            <v>TC242N</v>
          </cell>
          <cell r="J268">
            <v>246800</v>
          </cell>
        </row>
        <row r="269">
          <cell r="I269" t="str">
            <v>CB9054</v>
          </cell>
          <cell r="J269">
            <v>27300</v>
          </cell>
        </row>
        <row r="270">
          <cell r="I270" t="str">
            <v>CB955</v>
          </cell>
          <cell r="J270">
            <v>35700</v>
          </cell>
        </row>
        <row r="271">
          <cell r="I271" t="str">
            <v>CB9084</v>
          </cell>
          <cell r="J271">
            <v>42000</v>
          </cell>
        </row>
        <row r="272">
          <cell r="I272" t="str">
            <v>CB985</v>
          </cell>
          <cell r="J272">
            <v>54600</v>
          </cell>
        </row>
        <row r="273">
          <cell r="I273" t="str">
            <v>XX100</v>
          </cell>
          <cell r="J273">
            <v>459900</v>
          </cell>
        </row>
        <row r="274">
          <cell r="I274" t="str">
            <v>XC100</v>
          </cell>
          <cell r="J274">
            <v>430500</v>
          </cell>
        </row>
        <row r="275">
          <cell r="I275" t="str">
            <v>XC150R</v>
          </cell>
          <cell r="J275">
            <v>279300</v>
          </cell>
        </row>
        <row r="276">
          <cell r="I276" t="str">
            <v>XC150L</v>
          </cell>
          <cell r="J276">
            <v>279300</v>
          </cell>
        </row>
        <row r="277">
          <cell r="I277" t="str">
            <v>CR1007</v>
          </cell>
          <cell r="J277">
            <v>132300</v>
          </cell>
        </row>
        <row r="278">
          <cell r="I278" t="str">
            <v>CR1015</v>
          </cell>
          <cell r="J278">
            <v>183800</v>
          </cell>
        </row>
        <row r="279">
          <cell r="I279" t="str">
            <v>CR1066</v>
          </cell>
          <cell r="J279">
            <v>201600</v>
          </cell>
        </row>
        <row r="280">
          <cell r="I280" t="str">
            <v>CR1107</v>
          </cell>
          <cell r="J280">
            <v>114500</v>
          </cell>
        </row>
        <row r="281">
          <cell r="I281" t="str">
            <v>CR1115</v>
          </cell>
          <cell r="J281">
            <v>150200</v>
          </cell>
        </row>
        <row r="282">
          <cell r="I282" t="str">
            <v>CR1166</v>
          </cell>
          <cell r="J282">
            <v>158600</v>
          </cell>
        </row>
        <row r="283">
          <cell r="I283" t="str">
            <v>CR1206</v>
          </cell>
          <cell r="J283">
            <v>30500</v>
          </cell>
        </row>
        <row r="284">
          <cell r="I284" t="str">
            <v>CR1207</v>
          </cell>
          <cell r="J284">
            <v>33600</v>
          </cell>
        </row>
        <row r="285">
          <cell r="I285" t="str">
            <v>CR1307</v>
          </cell>
          <cell r="J285">
            <v>17900</v>
          </cell>
        </row>
        <row r="286">
          <cell r="I286" t="str">
            <v>CR1315</v>
          </cell>
          <cell r="J286">
            <v>33600</v>
          </cell>
        </row>
        <row r="287">
          <cell r="I287" t="str">
            <v>CR1360</v>
          </cell>
          <cell r="J287">
            <v>17900</v>
          </cell>
        </row>
        <row r="288">
          <cell r="I288" t="str">
            <v>CR1361</v>
          </cell>
          <cell r="J288">
            <v>17900</v>
          </cell>
        </row>
        <row r="289">
          <cell r="I289" t="str">
            <v>CR2008N</v>
          </cell>
          <cell r="J289">
            <v>150200</v>
          </cell>
        </row>
        <row r="290">
          <cell r="I290" t="str">
            <v>CR2016N</v>
          </cell>
          <cell r="J290">
            <v>246800</v>
          </cell>
        </row>
        <row r="291">
          <cell r="I291" t="str">
            <v>CR2590N</v>
          </cell>
          <cell r="J291">
            <v>135500</v>
          </cell>
        </row>
        <row r="292">
          <cell r="I292" t="str">
            <v>CR2000</v>
          </cell>
          <cell r="J292">
            <v>48300</v>
          </cell>
        </row>
        <row r="293">
          <cell r="I293" t="str">
            <v>CR2000S</v>
          </cell>
          <cell r="J293">
            <v>26300</v>
          </cell>
        </row>
        <row r="294">
          <cell r="I294" t="str">
            <v>CR2000E</v>
          </cell>
          <cell r="J294">
            <v>48300</v>
          </cell>
        </row>
        <row r="295">
          <cell r="I295" t="str">
            <v>CR018</v>
          </cell>
          <cell r="J295">
            <v>278300</v>
          </cell>
        </row>
        <row r="296">
          <cell r="I296" t="str">
            <v>CR024</v>
          </cell>
          <cell r="J296">
            <v>354900</v>
          </cell>
        </row>
        <row r="297">
          <cell r="I297" t="str">
            <v>CR3118</v>
          </cell>
          <cell r="J297">
            <v>285600</v>
          </cell>
        </row>
        <row r="298">
          <cell r="I298" t="str">
            <v>CR3218</v>
          </cell>
          <cell r="J298">
            <v>249900</v>
          </cell>
        </row>
        <row r="299">
          <cell r="I299" t="str">
            <v>CR3114N</v>
          </cell>
          <cell r="J299">
            <v>225800</v>
          </cell>
        </row>
        <row r="300">
          <cell r="I300" t="str">
            <v>CR3214N</v>
          </cell>
          <cell r="J300">
            <v>206900</v>
          </cell>
        </row>
        <row r="301">
          <cell r="I301" t="str">
            <v>CR4110</v>
          </cell>
          <cell r="J301">
            <v>107100</v>
          </cell>
        </row>
        <row r="302">
          <cell r="I302" t="str">
            <v>SR009</v>
          </cell>
          <cell r="J302">
            <v>225800</v>
          </cell>
        </row>
        <row r="303">
          <cell r="I303" t="str">
            <v>SR012</v>
          </cell>
          <cell r="J303">
            <v>241500</v>
          </cell>
        </row>
        <row r="304">
          <cell r="I304" t="str">
            <v>SR018</v>
          </cell>
          <cell r="J304">
            <v>303500</v>
          </cell>
        </row>
        <row r="305">
          <cell r="I305" t="str">
            <v>SR024S</v>
          </cell>
          <cell r="J305">
            <v>375900</v>
          </cell>
        </row>
        <row r="306">
          <cell r="I306" t="str">
            <v>SR024</v>
          </cell>
          <cell r="J306">
            <v>375900</v>
          </cell>
        </row>
        <row r="307">
          <cell r="I307" t="str">
            <v>SR032</v>
          </cell>
          <cell r="J307">
            <v>483000</v>
          </cell>
        </row>
        <row r="308">
          <cell r="I308" t="str">
            <v>CR413</v>
          </cell>
          <cell r="J308">
            <v>129200</v>
          </cell>
        </row>
        <row r="309">
          <cell r="I309" t="str">
            <v>CA9900</v>
          </cell>
          <cell r="J309">
            <v>5300</v>
          </cell>
        </row>
        <row r="310">
          <cell r="I310" t="str">
            <v>CA9901</v>
          </cell>
          <cell r="J310">
            <v>4200</v>
          </cell>
        </row>
        <row r="311">
          <cell r="I311" t="str">
            <v>CA0100</v>
          </cell>
          <cell r="J311">
            <v>26300</v>
          </cell>
        </row>
        <row r="312">
          <cell r="I312" t="str">
            <v>CA0401</v>
          </cell>
          <cell r="J312">
            <v>175400</v>
          </cell>
        </row>
        <row r="313">
          <cell r="I313" t="str">
            <v>CA0402</v>
          </cell>
          <cell r="J313">
            <v>194300</v>
          </cell>
        </row>
        <row r="314">
          <cell r="I314" t="str">
            <v>CA0501</v>
          </cell>
          <cell r="J314">
            <v>161700</v>
          </cell>
        </row>
        <row r="315">
          <cell r="I315" t="str">
            <v>CA0601</v>
          </cell>
          <cell r="J315">
            <v>99800</v>
          </cell>
        </row>
        <row r="316">
          <cell r="I316" t="str">
            <v>CA0702</v>
          </cell>
          <cell r="J316">
            <v>24200</v>
          </cell>
        </row>
        <row r="317">
          <cell r="I317" t="str">
            <v>CA0703</v>
          </cell>
          <cell r="J317">
            <v>18900</v>
          </cell>
        </row>
        <row r="318">
          <cell r="I318" t="str">
            <v>CA0801</v>
          </cell>
          <cell r="J318">
            <v>15800</v>
          </cell>
        </row>
        <row r="319">
          <cell r="I319" t="str">
            <v>CA0802</v>
          </cell>
          <cell r="J319">
            <v>142800</v>
          </cell>
        </row>
        <row r="320">
          <cell r="I320" t="str">
            <v>CA0803</v>
          </cell>
          <cell r="J320">
            <v>66200</v>
          </cell>
        </row>
        <row r="321">
          <cell r="I321" t="str">
            <v>CA0901</v>
          </cell>
          <cell r="J321">
            <v>48300</v>
          </cell>
        </row>
        <row r="322">
          <cell r="I322" t="str">
            <v>CA0001</v>
          </cell>
          <cell r="J322">
            <v>62000</v>
          </cell>
        </row>
        <row r="323">
          <cell r="I323" t="str">
            <v>CA0002</v>
          </cell>
          <cell r="J323">
            <v>172200</v>
          </cell>
        </row>
        <row r="324">
          <cell r="I324" t="str">
            <v>CA0110</v>
          </cell>
          <cell r="J324">
            <v>105000</v>
          </cell>
        </row>
        <row r="325">
          <cell r="I325" t="str">
            <v>CA1003</v>
          </cell>
          <cell r="J325">
            <v>44100</v>
          </cell>
        </row>
        <row r="326">
          <cell r="I326" t="str">
            <v>CA1004</v>
          </cell>
          <cell r="J326">
            <v>44100</v>
          </cell>
        </row>
        <row r="327">
          <cell r="I327" t="str">
            <v>CA1005</v>
          </cell>
          <cell r="J327">
            <v>44000</v>
          </cell>
        </row>
        <row r="328">
          <cell r="I328" t="str">
            <v>CA120</v>
          </cell>
          <cell r="J328">
            <v>123900</v>
          </cell>
        </row>
        <row r="329">
          <cell r="I329" t="str">
            <v>CA0120</v>
          </cell>
          <cell r="J329">
            <v>62000</v>
          </cell>
        </row>
        <row r="330">
          <cell r="I330" t="str">
            <v>NF0060</v>
          </cell>
          <cell r="J330">
            <v>110300</v>
          </cell>
        </row>
        <row r="331">
          <cell r="I331" t="str">
            <v>NF0080</v>
          </cell>
          <cell r="J331">
            <v>122900</v>
          </cell>
        </row>
        <row r="332">
          <cell r="I332" t="str">
            <v>NF0100</v>
          </cell>
          <cell r="J332">
            <v>134400</v>
          </cell>
        </row>
        <row r="333">
          <cell r="I333" t="str">
            <v>NF0120</v>
          </cell>
          <cell r="J333">
            <v>144900</v>
          </cell>
        </row>
        <row r="334">
          <cell r="I334" t="str">
            <v>NF0062</v>
          </cell>
          <cell r="J334">
            <v>123900</v>
          </cell>
        </row>
        <row r="335">
          <cell r="I335" t="str">
            <v>NF0082</v>
          </cell>
          <cell r="J335">
            <v>135500</v>
          </cell>
        </row>
        <row r="336">
          <cell r="I336" t="str">
            <v>NF0102</v>
          </cell>
          <cell r="J336">
            <v>147000</v>
          </cell>
        </row>
        <row r="337">
          <cell r="I337" t="str">
            <v>NF0122</v>
          </cell>
          <cell r="J337">
            <v>159600</v>
          </cell>
        </row>
        <row r="338">
          <cell r="I338" t="str">
            <v>NF0065</v>
          </cell>
          <cell r="J338">
            <v>143900</v>
          </cell>
        </row>
        <row r="339">
          <cell r="I339" t="str">
            <v>NF0085</v>
          </cell>
          <cell r="J339">
            <v>161700</v>
          </cell>
        </row>
        <row r="340">
          <cell r="I340" t="str">
            <v>NF0105</v>
          </cell>
          <cell r="J340">
            <v>177500</v>
          </cell>
        </row>
        <row r="341">
          <cell r="I341" t="str">
            <v>NF0125</v>
          </cell>
          <cell r="J341">
            <v>195300</v>
          </cell>
        </row>
        <row r="342">
          <cell r="I342" t="str">
            <v>NF0068</v>
          </cell>
          <cell r="J342">
            <v>170100</v>
          </cell>
        </row>
        <row r="343">
          <cell r="I343" t="str">
            <v>NF0088</v>
          </cell>
          <cell r="J343">
            <v>195300</v>
          </cell>
        </row>
        <row r="344">
          <cell r="I344" t="str">
            <v>NF0108</v>
          </cell>
          <cell r="J344">
            <v>221600</v>
          </cell>
        </row>
        <row r="345">
          <cell r="I345" t="str">
            <v>NF0128</v>
          </cell>
          <cell r="J345">
            <v>245700</v>
          </cell>
        </row>
        <row r="346">
          <cell r="I346" t="str">
            <v>NF1082</v>
          </cell>
          <cell r="J346">
            <v>204800</v>
          </cell>
        </row>
        <row r="347">
          <cell r="I347" t="str">
            <v>NF1102</v>
          </cell>
          <cell r="J347">
            <v>231000</v>
          </cell>
        </row>
        <row r="348">
          <cell r="I348" t="str">
            <v>NF1085</v>
          </cell>
          <cell r="J348">
            <v>234200</v>
          </cell>
        </row>
        <row r="349">
          <cell r="I349" t="str">
            <v>NF1105</v>
          </cell>
          <cell r="J349">
            <v>273000</v>
          </cell>
        </row>
        <row r="350">
          <cell r="I350" t="str">
            <v>NF1088</v>
          </cell>
          <cell r="J350">
            <v>273000</v>
          </cell>
        </row>
        <row r="351">
          <cell r="I351" t="str">
            <v>NF1108</v>
          </cell>
          <cell r="J351">
            <v>321300</v>
          </cell>
        </row>
        <row r="352">
          <cell r="I352" t="str">
            <v>NF2085</v>
          </cell>
          <cell r="J352">
            <v>242600</v>
          </cell>
        </row>
        <row r="353">
          <cell r="I353" t="str">
            <v>NF2105</v>
          </cell>
          <cell r="J353">
            <v>281400</v>
          </cell>
        </row>
        <row r="354">
          <cell r="I354" t="str">
            <v>NF2088</v>
          </cell>
          <cell r="J354">
            <v>281400</v>
          </cell>
        </row>
        <row r="355">
          <cell r="I355" t="str">
            <v>NF2108</v>
          </cell>
          <cell r="J355">
            <v>329700</v>
          </cell>
        </row>
        <row r="356">
          <cell r="I356" t="str">
            <v>NF0060X</v>
          </cell>
          <cell r="J356">
            <v>114500</v>
          </cell>
        </row>
        <row r="357">
          <cell r="I357" t="str">
            <v>NF0080X</v>
          </cell>
          <cell r="J357">
            <v>128100</v>
          </cell>
        </row>
        <row r="358">
          <cell r="I358" t="str">
            <v>NF0100X</v>
          </cell>
          <cell r="J358">
            <v>138600</v>
          </cell>
        </row>
        <row r="359">
          <cell r="I359" t="str">
            <v>NF0120X</v>
          </cell>
          <cell r="J359">
            <v>150200</v>
          </cell>
        </row>
        <row r="360">
          <cell r="I360" t="str">
            <v>NA0001</v>
          </cell>
          <cell r="J360">
            <v>1600</v>
          </cell>
        </row>
        <row r="361">
          <cell r="I361" t="str">
            <v>NA0006</v>
          </cell>
          <cell r="J361">
            <v>11300</v>
          </cell>
        </row>
        <row r="362">
          <cell r="I362" t="str">
            <v>NA0008</v>
          </cell>
          <cell r="J362">
            <v>14500</v>
          </cell>
        </row>
        <row r="363">
          <cell r="I363" t="str">
            <v>NA0010</v>
          </cell>
          <cell r="J363">
            <v>17700</v>
          </cell>
        </row>
        <row r="364">
          <cell r="I364" t="str">
            <v>NA0012</v>
          </cell>
          <cell r="J364">
            <v>21000</v>
          </cell>
        </row>
        <row r="365">
          <cell r="I365" t="str">
            <v>NA0014</v>
          </cell>
          <cell r="J365">
            <v>24300</v>
          </cell>
        </row>
        <row r="366">
          <cell r="I366" t="str">
            <v>NA0016</v>
          </cell>
          <cell r="J366">
            <v>27500</v>
          </cell>
        </row>
        <row r="367">
          <cell r="I367" t="str">
            <v>NA0101</v>
          </cell>
          <cell r="J367">
            <v>14500</v>
          </cell>
        </row>
        <row r="368">
          <cell r="I368" t="str">
            <v>NA0102</v>
          </cell>
          <cell r="J368">
            <v>27500</v>
          </cell>
        </row>
        <row r="369">
          <cell r="I369" t="str">
            <v>NA0103</v>
          </cell>
          <cell r="J369">
            <v>16200</v>
          </cell>
        </row>
        <row r="370">
          <cell r="I370" t="str">
            <v>NA0104</v>
          </cell>
          <cell r="J370">
            <v>50100</v>
          </cell>
        </row>
        <row r="371">
          <cell r="I371" t="str">
            <v>NA0105</v>
          </cell>
          <cell r="J371">
            <v>14500</v>
          </cell>
        </row>
        <row r="372">
          <cell r="I372" t="str">
            <v>NA0106</v>
          </cell>
          <cell r="J372">
            <v>11300</v>
          </cell>
        </row>
        <row r="373">
          <cell r="I373" t="str">
            <v>NA0107</v>
          </cell>
          <cell r="J373">
            <v>11300</v>
          </cell>
        </row>
        <row r="374">
          <cell r="I374" t="str">
            <v>NF8001</v>
          </cell>
          <cell r="J374">
            <v>25700</v>
          </cell>
        </row>
        <row r="375">
          <cell r="I375" t="str">
            <v>NF8002</v>
          </cell>
          <cell r="J375">
            <v>3300</v>
          </cell>
        </row>
        <row r="376">
          <cell r="I376" t="str">
            <v>NF5109</v>
          </cell>
          <cell r="J376">
            <v>14700</v>
          </cell>
        </row>
        <row r="377">
          <cell r="I377" t="str">
            <v>NF5110</v>
          </cell>
          <cell r="J377">
            <v>16300</v>
          </cell>
        </row>
        <row r="378">
          <cell r="I378" t="str">
            <v>NF5112</v>
          </cell>
          <cell r="J378">
            <v>16300</v>
          </cell>
        </row>
        <row r="379">
          <cell r="I379" t="str">
            <v>NF5115</v>
          </cell>
          <cell r="J379">
            <v>21000</v>
          </cell>
        </row>
        <row r="380">
          <cell r="I380" t="str">
            <v>NF5118</v>
          </cell>
          <cell r="J380">
            <v>24200</v>
          </cell>
        </row>
        <row r="381">
          <cell r="I381" t="str">
            <v>NF5209</v>
          </cell>
          <cell r="J381">
            <v>17900</v>
          </cell>
        </row>
        <row r="382">
          <cell r="I382" t="str">
            <v>NF5210</v>
          </cell>
          <cell r="J382">
            <v>21000</v>
          </cell>
        </row>
        <row r="383">
          <cell r="I383" t="str">
            <v>NF5212</v>
          </cell>
          <cell r="J383">
            <v>21000</v>
          </cell>
        </row>
        <row r="384">
          <cell r="I384" t="str">
            <v>NF5215</v>
          </cell>
          <cell r="J384">
            <v>24200</v>
          </cell>
        </row>
        <row r="385">
          <cell r="I385" t="str">
            <v>NF5218</v>
          </cell>
          <cell r="J385">
            <v>27300</v>
          </cell>
        </row>
        <row r="386">
          <cell r="I386" t="str">
            <v>NF5309</v>
          </cell>
          <cell r="J386">
            <v>14700</v>
          </cell>
        </row>
        <row r="387">
          <cell r="I387" t="str">
            <v>NF5310</v>
          </cell>
          <cell r="J387">
            <v>16300</v>
          </cell>
        </row>
        <row r="388">
          <cell r="I388" t="str">
            <v>NF5312</v>
          </cell>
          <cell r="J388">
            <v>16300</v>
          </cell>
        </row>
        <row r="389">
          <cell r="I389" t="str">
            <v>NF5315</v>
          </cell>
          <cell r="J389">
            <v>21000</v>
          </cell>
        </row>
        <row r="390">
          <cell r="I390" t="str">
            <v>NF5318</v>
          </cell>
          <cell r="J390">
            <v>24200</v>
          </cell>
        </row>
        <row r="391">
          <cell r="I391" t="str">
            <v>NF5409</v>
          </cell>
          <cell r="J391">
            <v>14700</v>
          </cell>
        </row>
        <row r="392">
          <cell r="I392" t="str">
            <v>NF5410</v>
          </cell>
          <cell r="J392">
            <v>16300</v>
          </cell>
        </row>
        <row r="393">
          <cell r="I393" t="str">
            <v>NF5412</v>
          </cell>
          <cell r="J393">
            <v>16300</v>
          </cell>
        </row>
        <row r="394">
          <cell r="I394" t="str">
            <v>NF5415</v>
          </cell>
          <cell r="J394">
            <v>21000</v>
          </cell>
        </row>
        <row r="395">
          <cell r="I395" t="str">
            <v>NF5418</v>
          </cell>
          <cell r="J395">
            <v>24200</v>
          </cell>
        </row>
        <row r="396">
          <cell r="I396" t="str">
            <v>NF5500</v>
          </cell>
          <cell r="J396">
            <v>11600</v>
          </cell>
        </row>
        <row r="397">
          <cell r="I397" t="str">
            <v>NF5600</v>
          </cell>
          <cell r="J397">
            <v>11600</v>
          </cell>
        </row>
        <row r="398">
          <cell r="I398" t="str">
            <v>NF6009</v>
          </cell>
          <cell r="J398">
            <v>3200</v>
          </cell>
        </row>
        <row r="399">
          <cell r="I399" t="str">
            <v>NF6010</v>
          </cell>
          <cell r="J399">
            <v>3200</v>
          </cell>
        </row>
        <row r="400">
          <cell r="I400" t="str">
            <v>NF6012</v>
          </cell>
          <cell r="J400">
            <v>3200</v>
          </cell>
        </row>
        <row r="401">
          <cell r="I401" t="str">
            <v>NF6015</v>
          </cell>
          <cell r="J401">
            <v>4700</v>
          </cell>
        </row>
        <row r="402">
          <cell r="I402" t="str">
            <v>NF6018</v>
          </cell>
          <cell r="J402">
            <v>4700</v>
          </cell>
        </row>
        <row r="403">
          <cell r="I403" t="str">
            <v>NF6103</v>
          </cell>
          <cell r="J403">
            <v>1600</v>
          </cell>
        </row>
        <row r="404">
          <cell r="I404" t="str">
            <v>NF6106</v>
          </cell>
          <cell r="J404">
            <v>1600</v>
          </cell>
        </row>
        <row r="405">
          <cell r="I405" t="str">
            <v>NF6109</v>
          </cell>
          <cell r="J405">
            <v>3200</v>
          </cell>
        </row>
        <row r="406">
          <cell r="I406" t="str">
            <v>NF6303</v>
          </cell>
          <cell r="J406">
            <v>9500</v>
          </cell>
        </row>
        <row r="407">
          <cell r="I407" t="str">
            <v>NF6306</v>
          </cell>
          <cell r="J407">
            <v>11600</v>
          </cell>
        </row>
        <row r="408">
          <cell r="I408" t="str">
            <v>NF6309</v>
          </cell>
          <cell r="J408">
            <v>13100</v>
          </cell>
        </row>
        <row r="409">
          <cell r="I409" t="str">
            <v>NF6403</v>
          </cell>
          <cell r="J409">
            <v>9500</v>
          </cell>
        </row>
        <row r="410">
          <cell r="I410" t="str">
            <v>NF6406</v>
          </cell>
          <cell r="J410">
            <v>11600</v>
          </cell>
        </row>
        <row r="411">
          <cell r="I411" t="str">
            <v>NF6409</v>
          </cell>
          <cell r="J411">
            <v>12600</v>
          </cell>
        </row>
        <row r="412">
          <cell r="I412" t="str">
            <v>NT8001</v>
          </cell>
          <cell r="J412">
            <v>17900</v>
          </cell>
        </row>
        <row r="413">
          <cell r="I413" t="str">
            <v>NT0006</v>
          </cell>
          <cell r="J413">
            <v>66200</v>
          </cell>
        </row>
        <row r="414">
          <cell r="I414" t="str">
            <v>NT0008</v>
          </cell>
          <cell r="J414">
            <v>74600</v>
          </cell>
        </row>
        <row r="415">
          <cell r="I415" t="str">
            <v>NT0010</v>
          </cell>
          <cell r="J415">
            <v>87200</v>
          </cell>
        </row>
        <row r="416">
          <cell r="I416" t="str">
            <v>NT0012</v>
          </cell>
          <cell r="J416">
            <v>92400</v>
          </cell>
        </row>
        <row r="417">
          <cell r="I417" t="str">
            <v>NT0016</v>
          </cell>
          <cell r="J417">
            <v>123900</v>
          </cell>
        </row>
        <row r="418">
          <cell r="I418" t="str">
            <v>NT0018</v>
          </cell>
          <cell r="J418">
            <v>140700</v>
          </cell>
        </row>
        <row r="419">
          <cell r="I419" t="str">
            <v>NT0106</v>
          </cell>
          <cell r="J419">
            <v>54600</v>
          </cell>
        </row>
        <row r="420">
          <cell r="I420" t="str">
            <v>NT0108</v>
          </cell>
          <cell r="J420">
            <v>63000</v>
          </cell>
        </row>
        <row r="421">
          <cell r="I421" t="str">
            <v>NT0110</v>
          </cell>
          <cell r="J421">
            <v>72500</v>
          </cell>
        </row>
        <row r="422">
          <cell r="I422" t="str">
            <v>NT0112</v>
          </cell>
          <cell r="J422">
            <v>75600</v>
          </cell>
        </row>
        <row r="423">
          <cell r="I423" t="str">
            <v>NT0116</v>
          </cell>
          <cell r="J423">
            <v>102900</v>
          </cell>
        </row>
        <row r="424">
          <cell r="I424" t="str">
            <v>NT0118</v>
          </cell>
          <cell r="J424">
            <v>116600</v>
          </cell>
        </row>
        <row r="425">
          <cell r="I425" t="str">
            <v>NT0100</v>
          </cell>
          <cell r="J425">
            <v>63000</v>
          </cell>
        </row>
        <row r="426">
          <cell r="I426" t="str">
            <v>NT0000</v>
          </cell>
          <cell r="J426">
            <v>72500</v>
          </cell>
        </row>
        <row r="427">
          <cell r="I427" t="str">
            <v>NT2004</v>
          </cell>
          <cell r="J427">
            <v>39900</v>
          </cell>
        </row>
        <row r="428">
          <cell r="I428" t="str">
            <v>NT2006</v>
          </cell>
          <cell r="J428">
            <v>45200</v>
          </cell>
        </row>
        <row r="429">
          <cell r="I429" t="str">
            <v>NT2008</v>
          </cell>
          <cell r="J429">
            <v>53600</v>
          </cell>
        </row>
        <row r="430">
          <cell r="I430" t="str">
            <v>NT2010</v>
          </cell>
          <cell r="J430">
            <v>63000</v>
          </cell>
        </row>
        <row r="431">
          <cell r="I431" t="str">
            <v>NT2012</v>
          </cell>
          <cell r="J431">
            <v>66200</v>
          </cell>
        </row>
        <row r="432">
          <cell r="I432" t="str">
            <v>NT2014</v>
          </cell>
          <cell r="J432">
            <v>81900</v>
          </cell>
        </row>
        <row r="433">
          <cell r="I433" t="str">
            <v>NT2016</v>
          </cell>
          <cell r="J433">
            <v>92400</v>
          </cell>
        </row>
        <row r="434">
          <cell r="I434" t="str">
            <v>NT2018</v>
          </cell>
          <cell r="J434">
            <v>95600</v>
          </cell>
        </row>
        <row r="435">
          <cell r="I435" t="str">
            <v>NT2122</v>
          </cell>
          <cell r="J435">
            <v>26300</v>
          </cell>
        </row>
        <row r="436">
          <cell r="I436" t="str">
            <v>NT2206</v>
          </cell>
          <cell r="J436">
            <v>53600</v>
          </cell>
        </row>
        <row r="437">
          <cell r="I437" t="str">
            <v>NT2208</v>
          </cell>
          <cell r="J437">
            <v>59900</v>
          </cell>
        </row>
        <row r="438">
          <cell r="I438" t="str">
            <v>NT2210</v>
          </cell>
          <cell r="J438">
            <v>66200</v>
          </cell>
        </row>
        <row r="439">
          <cell r="I439" t="str">
            <v>NT2212</v>
          </cell>
          <cell r="J439">
            <v>75600</v>
          </cell>
        </row>
        <row r="440">
          <cell r="I440" t="str">
            <v>NT2308</v>
          </cell>
          <cell r="J440">
            <v>45200</v>
          </cell>
        </row>
        <row r="441">
          <cell r="I441" t="str">
            <v>NT912</v>
          </cell>
          <cell r="J441">
            <v>84000</v>
          </cell>
        </row>
        <row r="442">
          <cell r="I442" t="str">
            <v>NT916</v>
          </cell>
          <cell r="J442">
            <v>129200</v>
          </cell>
        </row>
        <row r="443">
          <cell r="I443" t="str">
            <v>NT918</v>
          </cell>
          <cell r="J443">
            <v>153300</v>
          </cell>
        </row>
        <row r="444">
          <cell r="I444" t="str">
            <v>NT966</v>
          </cell>
          <cell r="J444">
            <v>112400</v>
          </cell>
        </row>
        <row r="445">
          <cell r="I445" t="str">
            <v>NT988</v>
          </cell>
          <cell r="J445">
            <v>143900</v>
          </cell>
        </row>
        <row r="446">
          <cell r="I446" t="str">
            <v>NT5566</v>
          </cell>
          <cell r="J446">
            <v>119700</v>
          </cell>
        </row>
        <row r="447">
          <cell r="I447" t="str">
            <v>NT5586R</v>
          </cell>
          <cell r="J447">
            <v>137600</v>
          </cell>
        </row>
        <row r="448">
          <cell r="I448" t="str">
            <v>NT5586L</v>
          </cell>
          <cell r="J448">
            <v>137600</v>
          </cell>
        </row>
        <row r="449">
          <cell r="I449" t="str">
            <v>NT5588</v>
          </cell>
          <cell r="J449">
            <v>144900</v>
          </cell>
        </row>
        <row r="450">
          <cell r="I450" t="str">
            <v>NT5806R</v>
          </cell>
          <cell r="J450">
            <v>80900</v>
          </cell>
        </row>
        <row r="451">
          <cell r="I451" t="str">
            <v>NT5806L</v>
          </cell>
          <cell r="J451">
            <v>80900</v>
          </cell>
        </row>
        <row r="452">
          <cell r="I452" t="str">
            <v>NT5266</v>
          </cell>
          <cell r="J452">
            <v>150200</v>
          </cell>
        </row>
        <row r="453">
          <cell r="I453" t="str">
            <v>NT5288</v>
          </cell>
          <cell r="J453">
            <v>155400</v>
          </cell>
        </row>
        <row r="454">
          <cell r="I454" t="str">
            <v>NT3006</v>
          </cell>
          <cell r="J454">
            <v>30500</v>
          </cell>
        </row>
        <row r="455">
          <cell r="I455" t="str">
            <v>NT3008</v>
          </cell>
          <cell r="J455">
            <v>35700</v>
          </cell>
        </row>
        <row r="456">
          <cell r="I456" t="str">
            <v>NT3010</v>
          </cell>
          <cell r="J456">
            <v>39900</v>
          </cell>
        </row>
        <row r="457">
          <cell r="I457" t="str">
            <v>NT3012</v>
          </cell>
          <cell r="J457">
            <v>45200</v>
          </cell>
        </row>
        <row r="458">
          <cell r="I458" t="str">
            <v>NT3306</v>
          </cell>
          <cell r="J458">
            <v>90300</v>
          </cell>
        </row>
        <row r="459">
          <cell r="I459" t="str">
            <v>NT3308</v>
          </cell>
          <cell r="J459">
            <v>99800</v>
          </cell>
        </row>
        <row r="460">
          <cell r="I460" t="str">
            <v>NT3310</v>
          </cell>
          <cell r="J460">
            <v>119700</v>
          </cell>
        </row>
        <row r="461">
          <cell r="I461" t="str">
            <v>NT3312</v>
          </cell>
          <cell r="J461">
            <v>161700</v>
          </cell>
        </row>
        <row r="462">
          <cell r="I462" t="str">
            <v>NA0206</v>
          </cell>
          <cell r="J462">
            <v>6500</v>
          </cell>
        </row>
        <row r="463">
          <cell r="I463" t="str">
            <v>NA0208</v>
          </cell>
          <cell r="J463">
            <v>6500</v>
          </cell>
        </row>
        <row r="464">
          <cell r="I464" t="str">
            <v>NA0210</v>
          </cell>
          <cell r="J464">
            <v>8100</v>
          </cell>
        </row>
        <row r="465">
          <cell r="I465" t="str">
            <v>NA0212</v>
          </cell>
          <cell r="J465">
            <v>8100</v>
          </cell>
        </row>
        <row r="466">
          <cell r="I466" t="str">
            <v>NA0300</v>
          </cell>
          <cell r="J466">
            <v>4800</v>
          </cell>
        </row>
        <row r="467">
          <cell r="I467" t="str">
            <v>NA0400</v>
          </cell>
          <cell r="J467">
            <v>1300</v>
          </cell>
        </row>
        <row r="468">
          <cell r="I468" t="str">
            <v>CH0001</v>
          </cell>
          <cell r="J468">
            <v>39900</v>
          </cell>
        </row>
        <row r="469">
          <cell r="I469" t="str">
            <v>CH0002</v>
          </cell>
          <cell r="J469">
            <v>75600</v>
          </cell>
        </row>
        <row r="470">
          <cell r="I470" t="str">
            <v>CH0003</v>
          </cell>
          <cell r="J470">
            <v>65100</v>
          </cell>
        </row>
        <row r="471">
          <cell r="I471" t="str">
            <v>CH0004</v>
          </cell>
          <cell r="J471">
            <v>80900</v>
          </cell>
        </row>
        <row r="472">
          <cell r="I472" t="str">
            <v>CH0005</v>
          </cell>
          <cell r="J472">
            <v>158600</v>
          </cell>
        </row>
        <row r="473">
          <cell r="I473" t="str">
            <v>CH0005R</v>
          </cell>
          <cell r="J473">
            <v>13700</v>
          </cell>
        </row>
        <row r="474">
          <cell r="I474" t="str">
            <v>CH0005T</v>
          </cell>
          <cell r="J474">
            <v>34700</v>
          </cell>
        </row>
        <row r="475">
          <cell r="I475" t="str">
            <v>CH0007</v>
          </cell>
          <cell r="J475">
            <v>94500</v>
          </cell>
        </row>
        <row r="476">
          <cell r="I476" t="str">
            <v>CH0007천</v>
          </cell>
          <cell r="J476">
            <v>113400</v>
          </cell>
        </row>
        <row r="477">
          <cell r="I477" t="str">
            <v>CH0007B</v>
          </cell>
          <cell r="J477">
            <v>55700</v>
          </cell>
        </row>
        <row r="478">
          <cell r="I478" t="str">
            <v>CH0007B천</v>
          </cell>
          <cell r="J478">
            <v>75600</v>
          </cell>
        </row>
        <row r="479">
          <cell r="I479" t="str">
            <v>CH0007T</v>
          </cell>
          <cell r="J479">
            <v>27300</v>
          </cell>
        </row>
        <row r="480">
          <cell r="I480" t="str">
            <v>CH0007A</v>
          </cell>
          <cell r="J480">
            <v>10700</v>
          </cell>
        </row>
        <row r="481">
          <cell r="I481" t="str">
            <v>CH0007S</v>
          </cell>
          <cell r="J481">
            <v>27300</v>
          </cell>
        </row>
        <row r="482">
          <cell r="I482" t="str">
            <v>CH0007C</v>
          </cell>
          <cell r="J482">
            <v>26800</v>
          </cell>
        </row>
        <row r="483">
          <cell r="I483" t="str">
            <v>CH0007N</v>
          </cell>
          <cell r="J483">
            <v>500</v>
          </cell>
        </row>
        <row r="484">
          <cell r="I484" t="str">
            <v>CH0100</v>
          </cell>
          <cell r="J484">
            <v>602700</v>
          </cell>
        </row>
        <row r="485">
          <cell r="I485" t="str">
            <v>CH0101</v>
          </cell>
          <cell r="J485">
            <v>383300</v>
          </cell>
        </row>
        <row r="486">
          <cell r="I486" t="str">
            <v>CH0111</v>
          </cell>
          <cell r="J486">
            <v>254100</v>
          </cell>
        </row>
        <row r="487">
          <cell r="I487" t="str">
            <v>CH0200</v>
          </cell>
          <cell r="J487">
            <v>326600</v>
          </cell>
        </row>
        <row r="488">
          <cell r="I488" t="str">
            <v>CH0201</v>
          </cell>
          <cell r="J488">
            <v>302400</v>
          </cell>
        </row>
        <row r="489">
          <cell r="I489" t="str">
            <v>CH0211</v>
          </cell>
          <cell r="J489">
            <v>246800</v>
          </cell>
        </row>
        <row r="490">
          <cell r="I490" t="str">
            <v>CH0300</v>
          </cell>
          <cell r="J490">
            <v>153300</v>
          </cell>
        </row>
        <row r="491">
          <cell r="I491" t="str">
            <v>CH0303</v>
          </cell>
          <cell r="J491">
            <v>152300</v>
          </cell>
        </row>
        <row r="492">
          <cell r="I492" t="str">
            <v>CH0301</v>
          </cell>
          <cell r="J492">
            <v>135500</v>
          </cell>
        </row>
        <row r="493">
          <cell r="I493" t="str">
            <v>CH0302</v>
          </cell>
          <cell r="J493">
            <v>117600</v>
          </cell>
        </row>
        <row r="494">
          <cell r="I494" t="str">
            <v>CH0311</v>
          </cell>
          <cell r="J494">
            <v>98700</v>
          </cell>
        </row>
        <row r="495">
          <cell r="I495" t="str">
            <v>CH0300B</v>
          </cell>
          <cell r="J495">
            <v>170100</v>
          </cell>
        </row>
        <row r="496">
          <cell r="I496" t="str">
            <v>CH0301B</v>
          </cell>
          <cell r="J496">
            <v>143900</v>
          </cell>
        </row>
        <row r="497">
          <cell r="I497" t="str">
            <v>CH0311B</v>
          </cell>
          <cell r="J497">
            <v>119700</v>
          </cell>
        </row>
        <row r="498">
          <cell r="I498" t="str">
            <v>CH0332</v>
          </cell>
          <cell r="J498">
            <v>185900</v>
          </cell>
        </row>
        <row r="499">
          <cell r="I499" t="str">
            <v>CH0333</v>
          </cell>
          <cell r="J499">
            <v>257300</v>
          </cell>
        </row>
        <row r="500">
          <cell r="I500" t="str">
            <v>CH0332S</v>
          </cell>
          <cell r="J500">
            <v>210000</v>
          </cell>
        </row>
        <row r="501">
          <cell r="I501" t="str">
            <v>CH0032</v>
          </cell>
          <cell r="J501">
            <v>98100</v>
          </cell>
        </row>
        <row r="502">
          <cell r="I502" t="str">
            <v>CH0033</v>
          </cell>
          <cell r="J502">
            <v>126000</v>
          </cell>
        </row>
        <row r="503">
          <cell r="I503" t="str">
            <v>CH0032S</v>
          </cell>
          <cell r="J503">
            <v>120800</v>
          </cell>
        </row>
        <row r="504">
          <cell r="I504" t="str">
            <v>CH0342</v>
          </cell>
          <cell r="J504">
            <v>120800</v>
          </cell>
        </row>
        <row r="505">
          <cell r="I505" t="str">
            <v>CH0342S</v>
          </cell>
          <cell r="J505">
            <v>147000</v>
          </cell>
        </row>
        <row r="506">
          <cell r="I506" t="str">
            <v>CH0343</v>
          </cell>
          <cell r="J506">
            <v>159600</v>
          </cell>
        </row>
        <row r="507">
          <cell r="I507" t="str">
            <v>CH0401</v>
          </cell>
          <cell r="J507">
            <v>219500</v>
          </cell>
        </row>
        <row r="508">
          <cell r="I508" t="str">
            <v>CH0402</v>
          </cell>
          <cell r="J508">
            <v>189000</v>
          </cell>
        </row>
        <row r="509">
          <cell r="I509" t="str">
            <v>CH0411</v>
          </cell>
          <cell r="J509">
            <v>135500</v>
          </cell>
        </row>
        <row r="510">
          <cell r="I510" t="str">
            <v>CH0491</v>
          </cell>
          <cell r="J510">
            <v>23100</v>
          </cell>
        </row>
        <row r="511">
          <cell r="I511" t="str">
            <v>CH0500</v>
          </cell>
          <cell r="J511">
            <v>170100</v>
          </cell>
        </row>
        <row r="512">
          <cell r="I512" t="str">
            <v>CH0501</v>
          </cell>
          <cell r="J512">
            <v>159600</v>
          </cell>
        </row>
        <row r="513">
          <cell r="I513" t="str">
            <v>CH0502</v>
          </cell>
          <cell r="J513">
            <v>150200</v>
          </cell>
        </row>
        <row r="514">
          <cell r="I514" t="str">
            <v>CH0511</v>
          </cell>
          <cell r="J514">
            <v>107100</v>
          </cell>
        </row>
        <row r="515">
          <cell r="I515" t="str">
            <v>CH0600</v>
          </cell>
          <cell r="J515">
            <v>221600</v>
          </cell>
        </row>
        <row r="516">
          <cell r="I516" t="str">
            <v>CH0601</v>
          </cell>
          <cell r="J516">
            <v>201600</v>
          </cell>
        </row>
        <row r="517">
          <cell r="I517" t="str">
            <v>CH0602</v>
          </cell>
          <cell r="J517">
            <v>177500</v>
          </cell>
        </row>
        <row r="518">
          <cell r="I518" t="str">
            <v>CH0611</v>
          </cell>
          <cell r="J518">
            <v>159600</v>
          </cell>
        </row>
        <row r="519">
          <cell r="I519" t="str">
            <v>CH0701</v>
          </cell>
          <cell r="J519">
            <v>120800</v>
          </cell>
        </row>
        <row r="520">
          <cell r="I520" t="str">
            <v>CH0702</v>
          </cell>
          <cell r="J520">
            <v>102900</v>
          </cell>
        </row>
        <row r="521">
          <cell r="I521" t="str">
            <v>CH0712</v>
          </cell>
          <cell r="J521">
            <v>78800</v>
          </cell>
        </row>
        <row r="522">
          <cell r="I522" t="str">
            <v>CH0801</v>
          </cell>
          <cell r="J522">
            <v>108200</v>
          </cell>
        </row>
        <row r="523">
          <cell r="I523" t="str">
            <v>CH0802</v>
          </cell>
          <cell r="J523">
            <v>90300</v>
          </cell>
        </row>
        <row r="524">
          <cell r="I524" t="str">
            <v>CH0812</v>
          </cell>
          <cell r="J524">
            <v>66200</v>
          </cell>
        </row>
        <row r="525">
          <cell r="I525" t="str">
            <v>CH0900</v>
          </cell>
          <cell r="J525">
            <v>798000</v>
          </cell>
        </row>
        <row r="526">
          <cell r="I526" t="str">
            <v>CH0901</v>
          </cell>
          <cell r="J526">
            <v>707700</v>
          </cell>
        </row>
        <row r="527">
          <cell r="I527" t="str">
            <v>CH0911</v>
          </cell>
          <cell r="J527">
            <v>614300</v>
          </cell>
        </row>
        <row r="528">
          <cell r="I528" t="str">
            <v>CH1000</v>
          </cell>
          <cell r="J528">
            <v>882000</v>
          </cell>
        </row>
        <row r="529">
          <cell r="I529" t="str">
            <v>CH1001</v>
          </cell>
          <cell r="J529">
            <v>764400</v>
          </cell>
        </row>
        <row r="530">
          <cell r="I530" t="str">
            <v>CH9000</v>
          </cell>
          <cell r="J530">
            <v>3011400</v>
          </cell>
        </row>
        <row r="531">
          <cell r="I531" t="str">
            <v>CH9901</v>
          </cell>
          <cell r="J531">
            <v>45200</v>
          </cell>
        </row>
        <row r="532">
          <cell r="I532" t="str">
            <v>CH9903</v>
          </cell>
          <cell r="J532">
            <v>45200</v>
          </cell>
        </row>
        <row r="533">
          <cell r="I533" t="str">
            <v>CH9905</v>
          </cell>
          <cell r="J533">
            <v>66200</v>
          </cell>
        </row>
        <row r="534">
          <cell r="I534" t="str">
            <v>CH0907</v>
          </cell>
          <cell r="J534">
            <v>102900</v>
          </cell>
        </row>
        <row r="535">
          <cell r="I535" t="str">
            <v>CH9917</v>
          </cell>
          <cell r="J535">
            <v>210000</v>
          </cell>
        </row>
        <row r="536">
          <cell r="I536" t="str">
            <v>CS0101</v>
          </cell>
          <cell r="J536">
            <v>219500</v>
          </cell>
        </row>
        <row r="537">
          <cell r="I537" t="str">
            <v>CS0103</v>
          </cell>
          <cell r="J537">
            <v>392700</v>
          </cell>
        </row>
        <row r="538">
          <cell r="I538" t="str">
            <v>CS0301</v>
          </cell>
          <cell r="J538">
            <v>258300</v>
          </cell>
        </row>
        <row r="539">
          <cell r="I539" t="str">
            <v>CS0303</v>
          </cell>
          <cell r="J539">
            <v>449400</v>
          </cell>
        </row>
        <row r="540">
          <cell r="I540" t="str">
            <v>CS401천연</v>
          </cell>
          <cell r="J540">
            <v>407400</v>
          </cell>
        </row>
        <row r="541">
          <cell r="I541" t="str">
            <v>CS401인조</v>
          </cell>
          <cell r="J541">
            <v>300300</v>
          </cell>
        </row>
        <row r="542">
          <cell r="I542" t="str">
            <v>CS0501</v>
          </cell>
          <cell r="J542">
            <v>197400</v>
          </cell>
        </row>
        <row r="543">
          <cell r="I543" t="str">
            <v>CS0503</v>
          </cell>
          <cell r="J543">
            <v>329700</v>
          </cell>
        </row>
        <row r="544">
          <cell r="I544" t="str">
            <v>CS0601</v>
          </cell>
          <cell r="J544">
            <v>246800</v>
          </cell>
        </row>
        <row r="545">
          <cell r="I545" t="str">
            <v>CS0603</v>
          </cell>
          <cell r="J545">
            <v>411600</v>
          </cell>
        </row>
        <row r="546">
          <cell r="I546" t="str">
            <v>CS0701</v>
          </cell>
          <cell r="J546">
            <v>305600</v>
          </cell>
        </row>
        <row r="547">
          <cell r="I547" t="str">
            <v>CS0703</v>
          </cell>
          <cell r="J547">
            <v>483000</v>
          </cell>
        </row>
        <row r="548">
          <cell r="I548" t="str">
            <v>CS0801천연</v>
          </cell>
          <cell r="J548">
            <v>909300</v>
          </cell>
        </row>
        <row r="549">
          <cell r="I549" t="str">
            <v>CS0803천연</v>
          </cell>
          <cell r="J549">
            <v>357000</v>
          </cell>
        </row>
        <row r="550">
          <cell r="I550" t="str">
            <v>CS0801인조</v>
          </cell>
          <cell r="J550">
            <v>1494200</v>
          </cell>
        </row>
        <row r="551">
          <cell r="I551" t="str">
            <v>CS0803인조</v>
          </cell>
          <cell r="J551">
            <v>576500</v>
          </cell>
        </row>
        <row r="552">
          <cell r="I552" t="str">
            <v>CS0901</v>
          </cell>
          <cell r="J552">
            <v>906200</v>
          </cell>
        </row>
        <row r="553">
          <cell r="I553" t="str">
            <v>CS0902</v>
          </cell>
          <cell r="J553">
            <v>1107800</v>
          </cell>
        </row>
        <row r="554">
          <cell r="I554" t="str">
            <v>CS0903</v>
          </cell>
          <cell r="J554">
            <v>1434300</v>
          </cell>
        </row>
        <row r="555">
          <cell r="I555" t="str">
            <v>CS1001</v>
          </cell>
          <cell r="J555">
            <v>945000</v>
          </cell>
        </row>
        <row r="556">
          <cell r="I556" t="str">
            <v>CS1002</v>
          </cell>
          <cell r="J556">
            <v>1211700</v>
          </cell>
        </row>
        <row r="557">
          <cell r="I557" t="str">
            <v>CS1003</v>
          </cell>
          <cell r="J557">
            <v>1530900</v>
          </cell>
        </row>
        <row r="558">
          <cell r="I558" t="str">
            <v>EL0104</v>
          </cell>
          <cell r="J558">
            <v>68300</v>
          </cell>
        </row>
        <row r="559">
          <cell r="I559" t="str">
            <v>EL0112</v>
          </cell>
          <cell r="J559">
            <v>98700</v>
          </cell>
        </row>
        <row r="560">
          <cell r="I560" t="str">
            <v>CL0204</v>
          </cell>
          <cell r="J560">
            <v>90300</v>
          </cell>
        </row>
        <row r="561">
          <cell r="I561" t="str">
            <v>CL0207</v>
          </cell>
          <cell r="J561">
            <v>86100</v>
          </cell>
        </row>
        <row r="562">
          <cell r="I562" t="str">
            <v>CL0212</v>
          </cell>
          <cell r="J562">
            <v>107100</v>
          </cell>
        </row>
        <row r="563">
          <cell r="I563" t="str">
            <v>CL034</v>
          </cell>
          <cell r="J563">
            <v>153300</v>
          </cell>
        </row>
        <row r="564">
          <cell r="I564" t="str">
            <v>CL031</v>
          </cell>
          <cell r="J564">
            <v>183800</v>
          </cell>
        </row>
        <row r="565">
          <cell r="I565" t="str">
            <v>CL046</v>
          </cell>
          <cell r="J565">
            <v>174300</v>
          </cell>
        </row>
        <row r="566">
          <cell r="I566" t="str">
            <v>CL044</v>
          </cell>
          <cell r="J566">
            <v>185900</v>
          </cell>
        </row>
        <row r="567">
          <cell r="I567" t="str">
            <v>CL041</v>
          </cell>
          <cell r="J567">
            <v>243600</v>
          </cell>
        </row>
        <row r="568">
          <cell r="I568" t="str">
            <v>CL056</v>
          </cell>
          <cell r="J568">
            <v>117600</v>
          </cell>
        </row>
        <row r="569">
          <cell r="I569" t="str">
            <v>CL054</v>
          </cell>
          <cell r="J569">
            <v>129200</v>
          </cell>
        </row>
        <row r="570">
          <cell r="I570" t="str">
            <v>CL051</v>
          </cell>
          <cell r="J570">
            <v>185900</v>
          </cell>
        </row>
        <row r="571">
          <cell r="I571" t="str">
            <v>PL0904</v>
          </cell>
          <cell r="J571">
            <v>245700</v>
          </cell>
        </row>
        <row r="572">
          <cell r="I572" t="str">
            <v>PL0908</v>
          </cell>
          <cell r="J572">
            <v>227900</v>
          </cell>
        </row>
        <row r="573">
          <cell r="I573" t="str">
            <v>PL0912</v>
          </cell>
          <cell r="J573">
            <v>261500</v>
          </cell>
        </row>
        <row r="574">
          <cell r="I574" t="str">
            <v>PL0914</v>
          </cell>
          <cell r="J574">
            <v>297200</v>
          </cell>
        </row>
        <row r="575">
          <cell r="I575" t="str">
            <v>AT0106</v>
          </cell>
          <cell r="J575">
            <v>54600</v>
          </cell>
        </row>
        <row r="576">
          <cell r="I576" t="str">
            <v>AT0108</v>
          </cell>
          <cell r="J576">
            <v>63000</v>
          </cell>
        </row>
        <row r="577">
          <cell r="I577" t="str">
            <v>AT0110</v>
          </cell>
          <cell r="J577">
            <v>72500</v>
          </cell>
        </row>
        <row r="578">
          <cell r="I578" t="str">
            <v>AT0112</v>
          </cell>
          <cell r="J578">
            <v>75600</v>
          </cell>
        </row>
        <row r="579">
          <cell r="I579" t="str">
            <v>AT0114</v>
          </cell>
          <cell r="J579">
            <v>87200</v>
          </cell>
        </row>
        <row r="580">
          <cell r="I580" t="str">
            <v>AT0116</v>
          </cell>
          <cell r="J580">
            <v>102900</v>
          </cell>
        </row>
        <row r="581">
          <cell r="I581" t="str">
            <v>AT0118</v>
          </cell>
          <cell r="J581">
            <v>116600</v>
          </cell>
        </row>
        <row r="582">
          <cell r="I582" t="str">
            <v>AT0006</v>
          </cell>
          <cell r="J582">
            <v>66200</v>
          </cell>
        </row>
        <row r="583">
          <cell r="I583" t="str">
            <v>AT0008</v>
          </cell>
          <cell r="J583">
            <v>74600</v>
          </cell>
        </row>
        <row r="584">
          <cell r="I584" t="str">
            <v>AT0010</v>
          </cell>
          <cell r="J584">
            <v>87200</v>
          </cell>
        </row>
        <row r="585">
          <cell r="I585" t="str">
            <v>AT0012</v>
          </cell>
          <cell r="J585">
            <v>92400</v>
          </cell>
        </row>
        <row r="586">
          <cell r="I586" t="str">
            <v>AT0014</v>
          </cell>
          <cell r="J586">
            <v>110300</v>
          </cell>
        </row>
        <row r="587">
          <cell r="I587" t="str">
            <v>AT0016</v>
          </cell>
          <cell r="J587">
            <v>123900</v>
          </cell>
        </row>
        <row r="588">
          <cell r="I588" t="str">
            <v>AT0018</v>
          </cell>
          <cell r="J588">
            <v>140700</v>
          </cell>
        </row>
        <row r="589">
          <cell r="I589" t="str">
            <v>AT0000R</v>
          </cell>
          <cell r="J589">
            <v>56700</v>
          </cell>
        </row>
        <row r="590">
          <cell r="I590" t="str">
            <v>AT0000L</v>
          </cell>
          <cell r="J590">
            <v>56700</v>
          </cell>
        </row>
        <row r="591">
          <cell r="I591" t="str">
            <v>AT0100R</v>
          </cell>
          <cell r="J591">
            <v>45200</v>
          </cell>
        </row>
        <row r="592">
          <cell r="I592" t="str">
            <v>AT0100L</v>
          </cell>
          <cell r="J592">
            <v>45200</v>
          </cell>
        </row>
        <row r="593">
          <cell r="I593" t="str">
            <v>AT5066</v>
          </cell>
          <cell r="J593">
            <v>128100</v>
          </cell>
        </row>
        <row r="594">
          <cell r="I594" t="str">
            <v>AT5086R</v>
          </cell>
          <cell r="J594">
            <v>144900</v>
          </cell>
        </row>
        <row r="595">
          <cell r="I595" t="str">
            <v>AT5086L</v>
          </cell>
          <cell r="J595">
            <v>144900</v>
          </cell>
        </row>
        <row r="596">
          <cell r="I596" t="str">
            <v>AT5088</v>
          </cell>
          <cell r="J596">
            <v>155400</v>
          </cell>
        </row>
        <row r="597">
          <cell r="I597" t="str">
            <v>AT5806R</v>
          </cell>
          <cell r="J597">
            <v>90300</v>
          </cell>
        </row>
        <row r="598">
          <cell r="I598" t="str">
            <v>AT5806L</v>
          </cell>
          <cell r="J598">
            <v>90300</v>
          </cell>
        </row>
        <row r="599">
          <cell r="I599" t="str">
            <v>AT5166</v>
          </cell>
          <cell r="J599">
            <v>110300</v>
          </cell>
        </row>
        <row r="600">
          <cell r="I600" t="str">
            <v>AT5186R</v>
          </cell>
          <cell r="J600">
            <v>128100</v>
          </cell>
        </row>
        <row r="601">
          <cell r="I601" t="str">
            <v>AT5186L</v>
          </cell>
          <cell r="J601">
            <v>128100</v>
          </cell>
        </row>
        <row r="602">
          <cell r="I602" t="str">
            <v>AT5188</v>
          </cell>
          <cell r="J602">
            <v>137600</v>
          </cell>
        </row>
        <row r="603">
          <cell r="I603" t="str">
            <v>AT5266</v>
          </cell>
          <cell r="J603">
            <v>161700</v>
          </cell>
        </row>
        <row r="604">
          <cell r="I604" t="str">
            <v>AT5288</v>
          </cell>
          <cell r="J604">
            <v>164900</v>
          </cell>
        </row>
        <row r="605">
          <cell r="I605" t="str">
            <v>AT912</v>
          </cell>
          <cell r="J605">
            <v>122900</v>
          </cell>
        </row>
        <row r="606">
          <cell r="I606" t="str">
            <v>AT914</v>
          </cell>
          <cell r="J606">
            <v>156500</v>
          </cell>
        </row>
        <row r="607">
          <cell r="I607" t="str">
            <v>AT916</v>
          </cell>
          <cell r="J607">
            <v>162800</v>
          </cell>
        </row>
        <row r="608">
          <cell r="I608" t="str">
            <v>AT918</v>
          </cell>
          <cell r="J608">
            <v>185900</v>
          </cell>
        </row>
        <row r="609">
          <cell r="I609" t="str">
            <v>AT988A</v>
          </cell>
          <cell r="J609">
            <v>176400</v>
          </cell>
        </row>
        <row r="610">
          <cell r="I610" t="str">
            <v>AT966A</v>
          </cell>
          <cell r="J610">
            <v>144900</v>
          </cell>
        </row>
        <row r="611">
          <cell r="I611" t="str">
            <v>AT988B</v>
          </cell>
          <cell r="J611">
            <v>198500</v>
          </cell>
        </row>
        <row r="612">
          <cell r="I612" t="str">
            <v>AT966B</v>
          </cell>
          <cell r="J612">
            <v>186900</v>
          </cell>
        </row>
        <row r="613">
          <cell r="I613" t="str">
            <v>AT914CR</v>
          </cell>
          <cell r="J613">
            <v>183800</v>
          </cell>
        </row>
        <row r="614">
          <cell r="I614" t="str">
            <v>AT914CL</v>
          </cell>
          <cell r="J614">
            <v>183800</v>
          </cell>
        </row>
        <row r="615">
          <cell r="I615" t="str">
            <v>AT916CR</v>
          </cell>
          <cell r="J615">
            <v>195300</v>
          </cell>
        </row>
        <row r="616">
          <cell r="I616" t="str">
            <v>AT916CL</v>
          </cell>
          <cell r="J616">
            <v>195300</v>
          </cell>
        </row>
        <row r="617">
          <cell r="I617" t="str">
            <v>AT966D</v>
          </cell>
          <cell r="J617">
            <v>203700</v>
          </cell>
        </row>
        <row r="618">
          <cell r="I618" t="str">
            <v>AT2004</v>
          </cell>
          <cell r="J618">
            <v>39900</v>
          </cell>
        </row>
        <row r="619">
          <cell r="I619" t="str">
            <v>AT2006</v>
          </cell>
          <cell r="J619">
            <v>45200</v>
          </cell>
        </row>
        <row r="620">
          <cell r="I620" t="str">
            <v>AT2008</v>
          </cell>
          <cell r="J620">
            <v>53600</v>
          </cell>
        </row>
        <row r="621">
          <cell r="I621" t="str">
            <v>AT2010</v>
          </cell>
          <cell r="J621">
            <v>63000</v>
          </cell>
        </row>
        <row r="622">
          <cell r="I622" t="str">
            <v>AT2012</v>
          </cell>
          <cell r="J622">
            <v>66200</v>
          </cell>
        </row>
        <row r="623">
          <cell r="I623" t="str">
            <v>AT2014</v>
          </cell>
          <cell r="J623">
            <v>81900</v>
          </cell>
        </row>
        <row r="624">
          <cell r="I624" t="str">
            <v>AT2016</v>
          </cell>
          <cell r="J624">
            <v>92400</v>
          </cell>
        </row>
        <row r="625">
          <cell r="I625" t="str">
            <v>AT2018</v>
          </cell>
          <cell r="J625">
            <v>95600</v>
          </cell>
        </row>
        <row r="626">
          <cell r="I626" t="str">
            <v>AT2122</v>
          </cell>
          <cell r="J626">
            <v>26300</v>
          </cell>
        </row>
        <row r="627">
          <cell r="I627" t="str">
            <v>AT2206</v>
          </cell>
          <cell r="J627">
            <v>53600</v>
          </cell>
        </row>
        <row r="628">
          <cell r="I628" t="str">
            <v>AT2208</v>
          </cell>
          <cell r="J628">
            <v>59900</v>
          </cell>
        </row>
        <row r="629">
          <cell r="I629" t="str">
            <v>AT2210</v>
          </cell>
          <cell r="J629">
            <v>66200</v>
          </cell>
        </row>
        <row r="630">
          <cell r="I630" t="str">
            <v>AT2212</v>
          </cell>
          <cell r="J630">
            <v>75600</v>
          </cell>
        </row>
        <row r="631">
          <cell r="I631" t="str">
            <v>AT2308</v>
          </cell>
          <cell r="J631">
            <v>45200</v>
          </cell>
        </row>
        <row r="632">
          <cell r="I632" t="str">
            <v>AA0006</v>
          </cell>
          <cell r="J632">
            <v>12600</v>
          </cell>
        </row>
        <row r="633">
          <cell r="I633" t="str">
            <v>AA0007</v>
          </cell>
          <cell r="J633">
            <v>14700</v>
          </cell>
        </row>
        <row r="634">
          <cell r="I634" t="str">
            <v>AA0008</v>
          </cell>
          <cell r="J634">
            <v>16200</v>
          </cell>
        </row>
        <row r="635">
          <cell r="I635" t="str">
            <v>AA0010</v>
          </cell>
          <cell r="J635">
            <v>20000</v>
          </cell>
        </row>
        <row r="636">
          <cell r="I636" t="str">
            <v>AA0012</v>
          </cell>
          <cell r="J636">
            <v>23400</v>
          </cell>
        </row>
        <row r="637">
          <cell r="I637" t="str">
            <v>AA0101</v>
          </cell>
          <cell r="J637">
            <v>5400</v>
          </cell>
        </row>
        <row r="638">
          <cell r="I638" t="str">
            <v>AA0102</v>
          </cell>
          <cell r="J638">
            <v>7600</v>
          </cell>
        </row>
        <row r="639">
          <cell r="I639" t="str">
            <v>AA0103</v>
          </cell>
          <cell r="J639">
            <v>9500</v>
          </cell>
        </row>
        <row r="640">
          <cell r="I640" t="str">
            <v>AA0104</v>
          </cell>
          <cell r="J640">
            <v>4200</v>
          </cell>
        </row>
        <row r="641">
          <cell r="I641" t="str">
            <v>AA0105</v>
          </cell>
          <cell r="J641">
            <v>6600</v>
          </cell>
        </row>
        <row r="642">
          <cell r="I642" t="str">
            <v>AA0106</v>
          </cell>
          <cell r="J642">
            <v>3400</v>
          </cell>
        </row>
        <row r="643">
          <cell r="I643" t="str">
            <v>AA1006</v>
          </cell>
          <cell r="J643">
            <v>9700</v>
          </cell>
        </row>
        <row r="644">
          <cell r="I644" t="str">
            <v>AA1007</v>
          </cell>
          <cell r="J644">
            <v>10800</v>
          </cell>
        </row>
        <row r="645">
          <cell r="I645" t="str">
            <v>AA1008</v>
          </cell>
          <cell r="J645">
            <v>12000</v>
          </cell>
        </row>
        <row r="646">
          <cell r="I646" t="str">
            <v>AA1010</v>
          </cell>
          <cell r="J646">
            <v>14400</v>
          </cell>
        </row>
        <row r="647">
          <cell r="I647" t="str">
            <v>AA1012</v>
          </cell>
          <cell r="J647">
            <v>16800</v>
          </cell>
        </row>
        <row r="648">
          <cell r="I648" t="str">
            <v>AA0901B</v>
          </cell>
          <cell r="J648">
            <v>82200</v>
          </cell>
        </row>
        <row r="649">
          <cell r="I649" t="str">
            <v>AA9901</v>
          </cell>
          <cell r="J649">
            <v>6000</v>
          </cell>
        </row>
        <row r="650">
          <cell r="I650" t="str">
            <v>AA0200</v>
          </cell>
          <cell r="J650">
            <v>1300</v>
          </cell>
        </row>
        <row r="651">
          <cell r="I651" t="str">
            <v>AF060</v>
          </cell>
          <cell r="J651">
            <v>143900</v>
          </cell>
        </row>
        <row r="652">
          <cell r="I652" t="str">
            <v>AF070</v>
          </cell>
          <cell r="J652">
            <v>157500</v>
          </cell>
        </row>
        <row r="653">
          <cell r="I653" t="str">
            <v>AF080</v>
          </cell>
          <cell r="J653">
            <v>167000</v>
          </cell>
        </row>
        <row r="654">
          <cell r="I654" t="str">
            <v>AF100</v>
          </cell>
          <cell r="J654">
            <v>184800</v>
          </cell>
        </row>
        <row r="655">
          <cell r="I655" t="str">
            <v>AF120</v>
          </cell>
          <cell r="J655">
            <v>204800</v>
          </cell>
        </row>
        <row r="656">
          <cell r="I656" t="str">
            <v>AF062</v>
          </cell>
          <cell r="J656">
            <v>170100</v>
          </cell>
        </row>
        <row r="657">
          <cell r="I657" t="str">
            <v>AF072</v>
          </cell>
          <cell r="J657">
            <v>184800</v>
          </cell>
        </row>
        <row r="658">
          <cell r="I658" t="str">
            <v>AF082</v>
          </cell>
          <cell r="J658">
            <v>198500</v>
          </cell>
        </row>
        <row r="659">
          <cell r="I659" t="str">
            <v>AF102</v>
          </cell>
          <cell r="J659">
            <v>220500</v>
          </cell>
        </row>
        <row r="660">
          <cell r="I660" t="str">
            <v>AF122</v>
          </cell>
          <cell r="J660">
            <v>244700</v>
          </cell>
        </row>
        <row r="661">
          <cell r="I661" t="str">
            <v>AF064</v>
          </cell>
          <cell r="J661">
            <v>195300</v>
          </cell>
        </row>
        <row r="662">
          <cell r="I662" t="str">
            <v>AF074</v>
          </cell>
          <cell r="J662">
            <v>214200</v>
          </cell>
        </row>
        <row r="663">
          <cell r="I663" t="str">
            <v>AF084</v>
          </cell>
          <cell r="J663">
            <v>228900</v>
          </cell>
        </row>
        <row r="664">
          <cell r="I664" t="str">
            <v>AF104</v>
          </cell>
          <cell r="J664">
            <v>256200</v>
          </cell>
        </row>
        <row r="665">
          <cell r="I665" t="str">
            <v>AF124</v>
          </cell>
          <cell r="J665">
            <v>285600</v>
          </cell>
        </row>
        <row r="666">
          <cell r="I666" t="str">
            <v>AF066</v>
          </cell>
          <cell r="J666">
            <v>221600</v>
          </cell>
        </row>
        <row r="667">
          <cell r="I667" t="str">
            <v>AF076</v>
          </cell>
          <cell r="J667">
            <v>241500</v>
          </cell>
        </row>
        <row r="668">
          <cell r="I668" t="str">
            <v>AF086</v>
          </cell>
          <cell r="J668">
            <v>260400</v>
          </cell>
        </row>
        <row r="669">
          <cell r="I669" t="str">
            <v>AF106</v>
          </cell>
          <cell r="J669">
            <v>291900</v>
          </cell>
        </row>
        <row r="670">
          <cell r="I670" t="str">
            <v>AF126</v>
          </cell>
          <cell r="J670">
            <v>325500</v>
          </cell>
        </row>
        <row r="671">
          <cell r="I671" t="str">
            <v>AF068</v>
          </cell>
          <cell r="J671">
            <v>246800</v>
          </cell>
        </row>
        <row r="672">
          <cell r="I672" t="str">
            <v>AF078</v>
          </cell>
          <cell r="J672">
            <v>270900</v>
          </cell>
        </row>
        <row r="673">
          <cell r="I673" t="str">
            <v>AF088</v>
          </cell>
          <cell r="J673">
            <v>290900</v>
          </cell>
        </row>
        <row r="674">
          <cell r="I674" t="str">
            <v>AF108</v>
          </cell>
          <cell r="J674">
            <v>327600</v>
          </cell>
        </row>
        <row r="675">
          <cell r="I675" t="str">
            <v>AF128</v>
          </cell>
          <cell r="J675">
            <v>366500</v>
          </cell>
        </row>
        <row r="676">
          <cell r="I676" t="str">
            <v>AF062H</v>
          </cell>
          <cell r="J676">
            <v>179600</v>
          </cell>
        </row>
        <row r="677">
          <cell r="I677" t="str">
            <v>AF072H</v>
          </cell>
          <cell r="J677">
            <v>196400</v>
          </cell>
        </row>
        <row r="678">
          <cell r="I678" t="str">
            <v>AF082H</v>
          </cell>
          <cell r="J678">
            <v>211100</v>
          </cell>
        </row>
        <row r="679">
          <cell r="I679" t="str">
            <v>AF102H</v>
          </cell>
          <cell r="J679">
            <v>236300</v>
          </cell>
        </row>
        <row r="680">
          <cell r="I680" t="str">
            <v>AF122H</v>
          </cell>
          <cell r="J680">
            <v>263600</v>
          </cell>
        </row>
        <row r="681">
          <cell r="I681" t="str">
            <v>AF064H</v>
          </cell>
          <cell r="J681">
            <v>211100</v>
          </cell>
        </row>
        <row r="682">
          <cell r="I682" t="str">
            <v>AF074H</v>
          </cell>
          <cell r="J682">
            <v>232100</v>
          </cell>
        </row>
        <row r="683">
          <cell r="I683" t="str">
            <v>AF084H</v>
          </cell>
          <cell r="J683">
            <v>248900</v>
          </cell>
        </row>
        <row r="684">
          <cell r="I684" t="str">
            <v>AF104H</v>
          </cell>
          <cell r="J684">
            <v>279300</v>
          </cell>
        </row>
        <row r="685">
          <cell r="I685" t="str">
            <v>AF124H</v>
          </cell>
          <cell r="J685">
            <v>315000</v>
          </cell>
        </row>
        <row r="686">
          <cell r="I686" t="str">
            <v>AF066H</v>
          </cell>
          <cell r="J686">
            <v>237300</v>
          </cell>
        </row>
        <row r="687">
          <cell r="I687" t="str">
            <v>AF076H</v>
          </cell>
          <cell r="J687">
            <v>259400</v>
          </cell>
        </row>
        <row r="688">
          <cell r="I688" t="str">
            <v>AF086H</v>
          </cell>
          <cell r="J688">
            <v>280400</v>
          </cell>
        </row>
        <row r="689">
          <cell r="I689" t="str">
            <v>AF106H</v>
          </cell>
          <cell r="J689">
            <v>315000</v>
          </cell>
        </row>
        <row r="690">
          <cell r="I690" t="str">
            <v>AF126H</v>
          </cell>
          <cell r="J690">
            <v>354900</v>
          </cell>
        </row>
        <row r="691">
          <cell r="I691" t="str">
            <v>AF068H</v>
          </cell>
          <cell r="J691">
            <v>262500</v>
          </cell>
        </row>
        <row r="692">
          <cell r="I692" t="str">
            <v>AF078H</v>
          </cell>
          <cell r="J692">
            <v>288800</v>
          </cell>
        </row>
        <row r="693">
          <cell r="I693" t="str">
            <v>AF088H</v>
          </cell>
          <cell r="J693">
            <v>310800</v>
          </cell>
        </row>
        <row r="694">
          <cell r="I694" t="str">
            <v>AF108H</v>
          </cell>
          <cell r="J694">
            <v>350700</v>
          </cell>
        </row>
        <row r="695">
          <cell r="I695" t="str">
            <v>AF128H</v>
          </cell>
          <cell r="J695">
            <v>395900</v>
          </cell>
        </row>
        <row r="696">
          <cell r="I696" t="str">
            <v>AF060G</v>
          </cell>
          <cell r="J696">
            <v>170100</v>
          </cell>
        </row>
        <row r="697">
          <cell r="I697" t="str">
            <v>AF070G</v>
          </cell>
          <cell r="J697">
            <v>183800</v>
          </cell>
        </row>
        <row r="698">
          <cell r="I698" t="str">
            <v>AF080G</v>
          </cell>
          <cell r="J698">
            <v>193200</v>
          </cell>
        </row>
        <row r="699">
          <cell r="I699" t="str">
            <v>AF100G</v>
          </cell>
          <cell r="J699">
            <v>214200</v>
          </cell>
        </row>
        <row r="700">
          <cell r="I700" t="str">
            <v>AF120G</v>
          </cell>
          <cell r="J700">
            <v>237300</v>
          </cell>
        </row>
        <row r="701">
          <cell r="I701" t="str">
            <v>AF062G</v>
          </cell>
          <cell r="J701">
            <v>205800</v>
          </cell>
        </row>
        <row r="702">
          <cell r="I702" t="str">
            <v>AF072G</v>
          </cell>
          <cell r="J702">
            <v>222600</v>
          </cell>
        </row>
        <row r="703">
          <cell r="I703" t="str">
            <v>AF082G</v>
          </cell>
          <cell r="J703">
            <v>237300</v>
          </cell>
        </row>
        <row r="704">
          <cell r="I704" t="str">
            <v>AF102G</v>
          </cell>
          <cell r="J704">
            <v>265700</v>
          </cell>
        </row>
        <row r="705">
          <cell r="I705" t="str">
            <v>AF122G</v>
          </cell>
          <cell r="J705">
            <v>296100</v>
          </cell>
        </row>
        <row r="706">
          <cell r="I706" t="str">
            <v>AF064G</v>
          </cell>
          <cell r="J706">
            <v>237300</v>
          </cell>
        </row>
        <row r="707">
          <cell r="I707" t="str">
            <v>AF074G</v>
          </cell>
          <cell r="J707">
            <v>258300</v>
          </cell>
        </row>
        <row r="708">
          <cell r="I708" t="str">
            <v>AF084G</v>
          </cell>
          <cell r="J708">
            <v>275100</v>
          </cell>
        </row>
        <row r="709">
          <cell r="I709" t="str">
            <v>AF104G</v>
          </cell>
          <cell r="J709">
            <v>308700</v>
          </cell>
        </row>
        <row r="710">
          <cell r="I710" t="str">
            <v>AF124G</v>
          </cell>
          <cell r="J710">
            <v>347600</v>
          </cell>
        </row>
        <row r="711">
          <cell r="I711" t="str">
            <v>AF066G</v>
          </cell>
          <cell r="J711">
            <v>273000</v>
          </cell>
        </row>
        <row r="712">
          <cell r="I712" t="str">
            <v>AF076G</v>
          </cell>
          <cell r="J712">
            <v>297200</v>
          </cell>
        </row>
        <row r="713">
          <cell r="I713" t="str">
            <v>AF086G</v>
          </cell>
          <cell r="J713">
            <v>319200</v>
          </cell>
        </row>
        <row r="714">
          <cell r="I714" t="str">
            <v>AF106G</v>
          </cell>
          <cell r="J714">
            <v>360200</v>
          </cell>
        </row>
        <row r="715">
          <cell r="I715" t="str">
            <v>AF126G</v>
          </cell>
          <cell r="J715">
            <v>406400</v>
          </cell>
        </row>
        <row r="716">
          <cell r="I716" t="str">
            <v>AF068G</v>
          </cell>
          <cell r="J716">
            <v>304500</v>
          </cell>
        </row>
        <row r="717">
          <cell r="I717" t="str">
            <v>AF078G</v>
          </cell>
          <cell r="J717">
            <v>332900</v>
          </cell>
        </row>
        <row r="718">
          <cell r="I718" t="str">
            <v>AF088G</v>
          </cell>
          <cell r="J718">
            <v>357000</v>
          </cell>
        </row>
        <row r="719">
          <cell r="I719" t="str">
            <v>AF108G</v>
          </cell>
          <cell r="J719">
            <v>403200</v>
          </cell>
        </row>
        <row r="720">
          <cell r="I720" t="str">
            <v>AF128G</v>
          </cell>
          <cell r="J720">
            <v>457800</v>
          </cell>
        </row>
        <row r="721">
          <cell r="I721" t="str">
            <v>AF0060</v>
          </cell>
          <cell r="J721">
            <v>74600</v>
          </cell>
        </row>
        <row r="722">
          <cell r="I722" t="str">
            <v>AF0070</v>
          </cell>
          <cell r="J722">
            <v>77700</v>
          </cell>
        </row>
        <row r="723">
          <cell r="I723" t="str">
            <v>AF0080</v>
          </cell>
          <cell r="J723">
            <v>78800</v>
          </cell>
        </row>
        <row r="724">
          <cell r="I724" t="str">
            <v>AF0100</v>
          </cell>
          <cell r="J724">
            <v>84000</v>
          </cell>
        </row>
        <row r="725">
          <cell r="I725" t="str">
            <v>AF0120</v>
          </cell>
          <cell r="J725">
            <v>89300</v>
          </cell>
        </row>
        <row r="726">
          <cell r="I726" t="str">
            <v>AF0062</v>
          </cell>
          <cell r="J726">
            <v>77700</v>
          </cell>
        </row>
        <row r="727">
          <cell r="I727" t="str">
            <v>AF0072</v>
          </cell>
          <cell r="J727">
            <v>80900</v>
          </cell>
        </row>
        <row r="728">
          <cell r="I728" t="str">
            <v>AF0082</v>
          </cell>
          <cell r="J728">
            <v>84000</v>
          </cell>
        </row>
        <row r="729">
          <cell r="I729" t="str">
            <v>AF0102</v>
          </cell>
          <cell r="J729">
            <v>90300</v>
          </cell>
        </row>
        <row r="730">
          <cell r="I730" t="str">
            <v>AF0122</v>
          </cell>
          <cell r="J730">
            <v>96600</v>
          </cell>
        </row>
        <row r="731">
          <cell r="I731" t="str">
            <v>AF0064S</v>
          </cell>
          <cell r="J731">
            <v>18900</v>
          </cell>
        </row>
        <row r="732">
          <cell r="I732" t="str">
            <v>AF0074S</v>
          </cell>
          <cell r="J732">
            <v>21000</v>
          </cell>
        </row>
        <row r="733">
          <cell r="I733" t="str">
            <v>AF0084S</v>
          </cell>
          <cell r="J733">
            <v>23100</v>
          </cell>
        </row>
        <row r="734">
          <cell r="I734" t="str">
            <v>AF0104S</v>
          </cell>
          <cell r="J734">
            <v>26300</v>
          </cell>
        </row>
        <row r="735">
          <cell r="I735" t="str">
            <v>AF0124S</v>
          </cell>
          <cell r="J735">
            <v>29400</v>
          </cell>
        </row>
        <row r="736">
          <cell r="I736" t="str">
            <v>AF5110</v>
          </cell>
          <cell r="J736">
            <v>25800</v>
          </cell>
        </row>
        <row r="737">
          <cell r="I737" t="str">
            <v>AF5112</v>
          </cell>
          <cell r="J737">
            <v>29100</v>
          </cell>
        </row>
        <row r="738">
          <cell r="I738" t="str">
            <v>AF5114</v>
          </cell>
          <cell r="J738">
            <v>32300</v>
          </cell>
        </row>
        <row r="739">
          <cell r="I739" t="str">
            <v>AF5116</v>
          </cell>
          <cell r="J739">
            <v>35500</v>
          </cell>
        </row>
        <row r="740">
          <cell r="I740" t="str">
            <v>AF5118</v>
          </cell>
          <cell r="J740">
            <v>38700</v>
          </cell>
        </row>
        <row r="741">
          <cell r="I741" t="str">
            <v>AF5120</v>
          </cell>
          <cell r="J741">
            <v>42000</v>
          </cell>
        </row>
        <row r="742">
          <cell r="I742" t="str">
            <v>AF5210</v>
          </cell>
          <cell r="J742">
            <v>30700</v>
          </cell>
        </row>
        <row r="743">
          <cell r="I743" t="str">
            <v>AF5212</v>
          </cell>
          <cell r="J743">
            <v>35500</v>
          </cell>
        </row>
        <row r="744">
          <cell r="I744" t="str">
            <v>AF5214</v>
          </cell>
          <cell r="J744">
            <v>40400</v>
          </cell>
        </row>
        <row r="745">
          <cell r="I745" t="str">
            <v>AF5216</v>
          </cell>
          <cell r="J745">
            <v>45300</v>
          </cell>
        </row>
        <row r="746">
          <cell r="I746" t="str">
            <v>AF5218</v>
          </cell>
          <cell r="J746">
            <v>50100</v>
          </cell>
        </row>
        <row r="747">
          <cell r="I747" t="str">
            <v>AF5220</v>
          </cell>
          <cell r="J747">
            <v>54900</v>
          </cell>
        </row>
        <row r="748">
          <cell r="I748" t="str">
            <v>AF5510</v>
          </cell>
          <cell r="J748">
            <v>29100</v>
          </cell>
        </row>
        <row r="749">
          <cell r="I749" t="str">
            <v>AF5512</v>
          </cell>
          <cell r="J749">
            <v>33900</v>
          </cell>
        </row>
        <row r="750">
          <cell r="I750" t="str">
            <v>AF5514</v>
          </cell>
          <cell r="J750">
            <v>38700</v>
          </cell>
        </row>
        <row r="751">
          <cell r="I751" t="str">
            <v>AF5516</v>
          </cell>
          <cell r="J751">
            <v>43600</v>
          </cell>
        </row>
        <row r="752">
          <cell r="I752" t="str">
            <v>AF5518</v>
          </cell>
          <cell r="J752">
            <v>48500</v>
          </cell>
        </row>
        <row r="753">
          <cell r="I753" t="str">
            <v>AF5520</v>
          </cell>
          <cell r="J753">
            <v>53300</v>
          </cell>
        </row>
        <row r="754">
          <cell r="I754" t="str">
            <v>AF5310</v>
          </cell>
          <cell r="J754">
            <v>24300</v>
          </cell>
        </row>
        <row r="755">
          <cell r="I755" t="str">
            <v>AF5312</v>
          </cell>
          <cell r="J755">
            <v>27500</v>
          </cell>
        </row>
        <row r="756">
          <cell r="I756" t="str">
            <v>AF5314</v>
          </cell>
          <cell r="J756">
            <v>30700</v>
          </cell>
        </row>
        <row r="757">
          <cell r="I757" t="str">
            <v>AF5316</v>
          </cell>
          <cell r="J757">
            <v>33900</v>
          </cell>
        </row>
        <row r="758">
          <cell r="I758" t="str">
            <v>AF5318</v>
          </cell>
          <cell r="J758">
            <v>37200</v>
          </cell>
        </row>
        <row r="759">
          <cell r="I759" t="str">
            <v>AF5320</v>
          </cell>
          <cell r="J759">
            <v>40400</v>
          </cell>
        </row>
        <row r="760">
          <cell r="I760" t="str">
            <v>AF5610</v>
          </cell>
          <cell r="J760">
            <v>22600</v>
          </cell>
        </row>
        <row r="761">
          <cell r="I761" t="str">
            <v>AF5612</v>
          </cell>
          <cell r="J761">
            <v>25800</v>
          </cell>
        </row>
        <row r="762">
          <cell r="I762" t="str">
            <v>AF5614</v>
          </cell>
          <cell r="J762">
            <v>29100</v>
          </cell>
        </row>
        <row r="763">
          <cell r="I763" t="str">
            <v>AF5616</v>
          </cell>
          <cell r="J763">
            <v>32300</v>
          </cell>
        </row>
        <row r="764">
          <cell r="I764" t="str">
            <v>AF5618</v>
          </cell>
          <cell r="J764">
            <v>35500</v>
          </cell>
        </row>
        <row r="765">
          <cell r="I765" t="str">
            <v>AF5620</v>
          </cell>
          <cell r="J765">
            <v>38700</v>
          </cell>
        </row>
        <row r="766">
          <cell r="I766" t="str">
            <v>AF6010</v>
          </cell>
          <cell r="J766">
            <v>9700</v>
          </cell>
        </row>
        <row r="767">
          <cell r="I767" t="str">
            <v>AF6012</v>
          </cell>
          <cell r="J767">
            <v>11300</v>
          </cell>
        </row>
        <row r="768">
          <cell r="I768" t="str">
            <v>AF6014</v>
          </cell>
          <cell r="J768">
            <v>12900</v>
          </cell>
        </row>
        <row r="769">
          <cell r="I769" t="str">
            <v>AF6016</v>
          </cell>
          <cell r="J769">
            <v>14500</v>
          </cell>
        </row>
        <row r="770">
          <cell r="I770" t="str">
            <v>AF6018</v>
          </cell>
          <cell r="J770">
            <v>16200</v>
          </cell>
        </row>
        <row r="771">
          <cell r="I771" t="str">
            <v>AF6020</v>
          </cell>
          <cell r="J771">
            <v>17700</v>
          </cell>
        </row>
        <row r="772">
          <cell r="I772" t="str">
            <v>AF6102</v>
          </cell>
          <cell r="J772">
            <v>3300</v>
          </cell>
        </row>
        <row r="773">
          <cell r="I773" t="str">
            <v>AF6104</v>
          </cell>
          <cell r="J773">
            <v>4800</v>
          </cell>
        </row>
        <row r="774">
          <cell r="I774" t="str">
            <v>AF6106</v>
          </cell>
          <cell r="J774">
            <v>6500</v>
          </cell>
        </row>
        <row r="775">
          <cell r="I775" t="str">
            <v>AF6108</v>
          </cell>
          <cell r="J775">
            <v>8100</v>
          </cell>
        </row>
        <row r="776">
          <cell r="I776" t="str">
            <v>AF6102T</v>
          </cell>
          <cell r="J776">
            <v>3300</v>
          </cell>
        </row>
        <row r="777">
          <cell r="I777" t="str">
            <v>AF6104T</v>
          </cell>
          <cell r="J777">
            <v>4800</v>
          </cell>
        </row>
        <row r="778">
          <cell r="I778" t="str">
            <v>AF6106T</v>
          </cell>
          <cell r="J778">
            <v>6500</v>
          </cell>
        </row>
        <row r="779">
          <cell r="I779" t="str">
            <v>AF6108T</v>
          </cell>
          <cell r="J779">
            <v>8100</v>
          </cell>
        </row>
        <row r="780">
          <cell r="I780" t="str">
            <v>AF6202</v>
          </cell>
          <cell r="J780">
            <v>1600</v>
          </cell>
        </row>
        <row r="781">
          <cell r="I781" t="str">
            <v>AF6204</v>
          </cell>
          <cell r="J781">
            <v>3300</v>
          </cell>
        </row>
        <row r="782">
          <cell r="I782" t="str">
            <v>AF6206</v>
          </cell>
          <cell r="J782">
            <v>4800</v>
          </cell>
        </row>
        <row r="783">
          <cell r="I783" t="str">
            <v>AF6208</v>
          </cell>
          <cell r="J783">
            <v>6500</v>
          </cell>
        </row>
        <row r="784">
          <cell r="I784" t="str">
            <v>AF8001</v>
          </cell>
          <cell r="J784">
            <v>38900</v>
          </cell>
        </row>
        <row r="785">
          <cell r="I785" t="str">
            <v>AT8001</v>
          </cell>
          <cell r="J785">
            <v>6300</v>
          </cell>
        </row>
        <row r="786">
          <cell r="I786" t="str">
            <v>AT8002</v>
          </cell>
          <cell r="J786">
            <v>6300</v>
          </cell>
        </row>
        <row r="787">
          <cell r="I787" t="str">
            <v>AT8003</v>
          </cell>
          <cell r="J787">
            <v>3200</v>
          </cell>
        </row>
        <row r="788">
          <cell r="I788" t="str">
            <v>CX0011</v>
          </cell>
          <cell r="J788">
            <v>24200</v>
          </cell>
        </row>
        <row r="789">
          <cell r="I789" t="str">
            <v>CX0012</v>
          </cell>
          <cell r="J789">
            <v>24200</v>
          </cell>
        </row>
        <row r="790">
          <cell r="I790" t="str">
            <v>AT8006</v>
          </cell>
          <cell r="J790">
            <v>8400</v>
          </cell>
        </row>
        <row r="791">
          <cell r="I791" t="str">
            <v>AT8007</v>
          </cell>
          <cell r="J791">
            <v>8400</v>
          </cell>
        </row>
        <row r="792">
          <cell r="I792" t="str">
            <v>AT8008</v>
          </cell>
          <cell r="J792">
            <v>8400</v>
          </cell>
        </row>
        <row r="793">
          <cell r="I793" t="str">
            <v>AT8010</v>
          </cell>
          <cell r="J793">
            <v>10500</v>
          </cell>
        </row>
        <row r="794">
          <cell r="I794" t="str">
            <v>AT8012</v>
          </cell>
          <cell r="J794">
            <v>10500</v>
          </cell>
        </row>
        <row r="795">
          <cell r="I795" t="str">
            <v>AF1062</v>
          </cell>
          <cell r="J795">
            <v>11600</v>
          </cell>
        </row>
        <row r="796">
          <cell r="I796" t="str">
            <v>AF1064</v>
          </cell>
          <cell r="J796">
            <v>16300</v>
          </cell>
        </row>
        <row r="797">
          <cell r="I797" t="str">
            <v>AF1066</v>
          </cell>
          <cell r="J797">
            <v>19400</v>
          </cell>
        </row>
        <row r="798">
          <cell r="I798" t="str">
            <v>AF1072</v>
          </cell>
          <cell r="J798">
            <v>12100</v>
          </cell>
        </row>
        <row r="799">
          <cell r="I799" t="str">
            <v>AF1074</v>
          </cell>
          <cell r="J799">
            <v>17900</v>
          </cell>
        </row>
        <row r="800">
          <cell r="I800" t="str">
            <v>AF1076</v>
          </cell>
          <cell r="J800">
            <v>22600</v>
          </cell>
        </row>
        <row r="801">
          <cell r="I801" t="str">
            <v>AF1082</v>
          </cell>
          <cell r="J801">
            <v>13100</v>
          </cell>
        </row>
        <row r="802">
          <cell r="I802" t="str">
            <v>AF1084</v>
          </cell>
          <cell r="J802">
            <v>19400</v>
          </cell>
        </row>
        <row r="803">
          <cell r="I803" t="str">
            <v>AF1086</v>
          </cell>
          <cell r="J803">
            <v>25700</v>
          </cell>
        </row>
        <row r="804">
          <cell r="I804" t="str">
            <v>AF1102</v>
          </cell>
          <cell r="J804">
            <v>14700</v>
          </cell>
        </row>
        <row r="805">
          <cell r="I805" t="str">
            <v>AF1104</v>
          </cell>
          <cell r="J805">
            <v>22600</v>
          </cell>
        </row>
        <row r="806">
          <cell r="I806" t="str">
            <v>AF1106</v>
          </cell>
          <cell r="J806">
            <v>30500</v>
          </cell>
        </row>
        <row r="807">
          <cell r="I807" t="str">
            <v>AF1122</v>
          </cell>
          <cell r="J807">
            <v>16300</v>
          </cell>
        </row>
        <row r="808">
          <cell r="I808" t="str">
            <v>AF1124</v>
          </cell>
          <cell r="J808">
            <v>25700</v>
          </cell>
        </row>
        <row r="809">
          <cell r="I809" t="str">
            <v>AF1126</v>
          </cell>
          <cell r="J809">
            <v>35700</v>
          </cell>
        </row>
        <row r="810">
          <cell r="I810" t="str">
            <v>AF1062G</v>
          </cell>
          <cell r="J810">
            <v>16300</v>
          </cell>
        </row>
        <row r="811">
          <cell r="I811" t="str">
            <v>AF1064G</v>
          </cell>
          <cell r="J811">
            <v>24200</v>
          </cell>
        </row>
        <row r="812">
          <cell r="I812" t="str">
            <v>AF1066G</v>
          </cell>
          <cell r="J812">
            <v>32600</v>
          </cell>
        </row>
        <row r="813">
          <cell r="I813" t="str">
            <v>AF1072G</v>
          </cell>
          <cell r="J813">
            <v>17900</v>
          </cell>
        </row>
        <row r="814">
          <cell r="I814" t="str">
            <v>AF1074G</v>
          </cell>
          <cell r="J814">
            <v>26800</v>
          </cell>
        </row>
        <row r="815">
          <cell r="I815" t="str">
            <v>AF1076G</v>
          </cell>
          <cell r="J815">
            <v>35700</v>
          </cell>
        </row>
        <row r="816">
          <cell r="I816" t="str">
            <v>AF1082G</v>
          </cell>
          <cell r="J816">
            <v>19400</v>
          </cell>
        </row>
        <row r="817">
          <cell r="I817" t="str">
            <v>AF1084G</v>
          </cell>
          <cell r="J817">
            <v>29400</v>
          </cell>
        </row>
        <row r="818">
          <cell r="I818" t="str">
            <v>AF1086G</v>
          </cell>
          <cell r="J818">
            <v>38900</v>
          </cell>
        </row>
        <row r="819">
          <cell r="I819" t="str">
            <v>AF1102G</v>
          </cell>
          <cell r="J819">
            <v>22600</v>
          </cell>
        </row>
        <row r="820">
          <cell r="I820" t="str">
            <v>AF1104G</v>
          </cell>
          <cell r="J820">
            <v>34100</v>
          </cell>
        </row>
        <row r="821">
          <cell r="I821" t="str">
            <v>AF1106G</v>
          </cell>
          <cell r="J821">
            <v>45200</v>
          </cell>
        </row>
        <row r="822">
          <cell r="I822" t="str">
            <v>AF1122G</v>
          </cell>
          <cell r="J822">
            <v>25700</v>
          </cell>
        </row>
        <row r="823">
          <cell r="I823" t="str">
            <v>AF1124G</v>
          </cell>
          <cell r="J823">
            <v>40400</v>
          </cell>
        </row>
        <row r="824">
          <cell r="I824" t="str">
            <v>AF1126G</v>
          </cell>
          <cell r="J824">
            <v>52000</v>
          </cell>
        </row>
        <row r="825">
          <cell r="I825" t="str">
            <v>AF2062</v>
          </cell>
          <cell r="J825">
            <v>12100</v>
          </cell>
        </row>
        <row r="826">
          <cell r="I826" t="str">
            <v>AF2072</v>
          </cell>
          <cell r="J826">
            <v>13100</v>
          </cell>
        </row>
        <row r="827">
          <cell r="I827" t="str">
            <v>AF2082</v>
          </cell>
          <cell r="J827">
            <v>14200</v>
          </cell>
        </row>
        <row r="828">
          <cell r="I828" t="str">
            <v>AF2102</v>
          </cell>
          <cell r="J828">
            <v>15200</v>
          </cell>
        </row>
        <row r="829">
          <cell r="I829" t="str">
            <v>AF2122</v>
          </cell>
          <cell r="J829">
            <v>16300</v>
          </cell>
        </row>
        <row r="830">
          <cell r="I830" t="str">
            <v>AF3061</v>
          </cell>
          <cell r="J830">
            <v>3200</v>
          </cell>
        </row>
        <row r="831">
          <cell r="I831" t="str">
            <v>AF3071</v>
          </cell>
          <cell r="J831">
            <v>4200</v>
          </cell>
        </row>
        <row r="832">
          <cell r="I832" t="str">
            <v>AF3081</v>
          </cell>
          <cell r="J832">
            <v>4200</v>
          </cell>
        </row>
        <row r="833">
          <cell r="I833" t="str">
            <v>AF3101</v>
          </cell>
          <cell r="J833">
            <v>4700</v>
          </cell>
        </row>
        <row r="834">
          <cell r="I834" t="str">
            <v>AF3121</v>
          </cell>
          <cell r="J834">
            <v>5800</v>
          </cell>
        </row>
        <row r="835">
          <cell r="I835" t="str">
            <v>AF1062A</v>
          </cell>
          <cell r="J835">
            <v>17900</v>
          </cell>
        </row>
        <row r="836">
          <cell r="I836" t="str">
            <v>AF1064A</v>
          </cell>
          <cell r="J836">
            <v>32600</v>
          </cell>
        </row>
        <row r="837">
          <cell r="I837" t="str">
            <v>AF1072A</v>
          </cell>
          <cell r="J837">
            <v>19400</v>
          </cell>
        </row>
        <row r="838">
          <cell r="I838" t="str">
            <v>AF1074A</v>
          </cell>
          <cell r="J838">
            <v>35700</v>
          </cell>
        </row>
        <row r="839">
          <cell r="I839" t="str">
            <v>AF1082A</v>
          </cell>
          <cell r="J839">
            <v>21000</v>
          </cell>
        </row>
        <row r="840">
          <cell r="I840" t="str">
            <v>AF1084A</v>
          </cell>
          <cell r="J840">
            <v>38900</v>
          </cell>
        </row>
        <row r="841">
          <cell r="I841" t="str">
            <v>AF1102A</v>
          </cell>
          <cell r="J841">
            <v>24200</v>
          </cell>
        </row>
        <row r="842">
          <cell r="I842" t="str">
            <v>AF1104A</v>
          </cell>
          <cell r="J842">
            <v>45200</v>
          </cell>
        </row>
        <row r="843">
          <cell r="I843" t="str">
            <v>AF1122A</v>
          </cell>
          <cell r="J843">
            <v>27300</v>
          </cell>
        </row>
        <row r="844">
          <cell r="I844" t="str">
            <v>AF1124A</v>
          </cell>
          <cell r="J844">
            <v>51500</v>
          </cell>
        </row>
        <row r="845">
          <cell r="I845" t="str">
            <v>AF1064B</v>
          </cell>
          <cell r="J845">
            <v>30500</v>
          </cell>
        </row>
        <row r="846">
          <cell r="I846" t="str">
            <v>AF1074B</v>
          </cell>
          <cell r="J846">
            <v>34700</v>
          </cell>
        </row>
        <row r="847">
          <cell r="I847" t="str">
            <v>AF1084B</v>
          </cell>
          <cell r="J847">
            <v>38900</v>
          </cell>
        </row>
        <row r="848">
          <cell r="I848" t="str">
            <v>AF1104B</v>
          </cell>
          <cell r="J848">
            <v>54600</v>
          </cell>
        </row>
        <row r="849">
          <cell r="I849" t="str">
            <v>AF1124B</v>
          </cell>
          <cell r="J849">
            <v>59900</v>
          </cell>
        </row>
        <row r="850">
          <cell r="I850" t="str">
            <v>AT3006</v>
          </cell>
          <cell r="J850">
            <v>66200</v>
          </cell>
        </row>
        <row r="851">
          <cell r="I851" t="str">
            <v>AT3007</v>
          </cell>
          <cell r="J851">
            <v>69300</v>
          </cell>
        </row>
        <row r="852">
          <cell r="I852" t="str">
            <v>AT3008</v>
          </cell>
          <cell r="J852">
            <v>71400</v>
          </cell>
        </row>
        <row r="853">
          <cell r="I853" t="str">
            <v>AT3010</v>
          </cell>
          <cell r="J853">
            <v>77700</v>
          </cell>
        </row>
        <row r="854">
          <cell r="I854" t="str">
            <v>AT3012</v>
          </cell>
          <cell r="J854">
            <v>81900</v>
          </cell>
        </row>
        <row r="855">
          <cell r="I855" t="str">
            <v>AT3406</v>
          </cell>
          <cell r="J855">
            <v>78800</v>
          </cell>
        </row>
        <row r="856">
          <cell r="I856" t="str">
            <v>AT3407</v>
          </cell>
          <cell r="J856">
            <v>81900</v>
          </cell>
        </row>
        <row r="857">
          <cell r="I857" t="str">
            <v>AT3408</v>
          </cell>
          <cell r="J857">
            <v>84000</v>
          </cell>
        </row>
        <row r="858">
          <cell r="I858" t="str">
            <v>AT3410</v>
          </cell>
          <cell r="J858">
            <v>89300</v>
          </cell>
        </row>
        <row r="859">
          <cell r="I859" t="str">
            <v>AT3412</v>
          </cell>
          <cell r="J859">
            <v>93500</v>
          </cell>
        </row>
        <row r="860">
          <cell r="I860" t="str">
            <v>AT3306</v>
          </cell>
          <cell r="J860">
            <v>168000</v>
          </cell>
        </row>
        <row r="861">
          <cell r="I861" t="str">
            <v>AT3307</v>
          </cell>
          <cell r="J861">
            <v>173300</v>
          </cell>
        </row>
        <row r="862">
          <cell r="I862" t="str">
            <v>AT3308</v>
          </cell>
          <cell r="J862">
            <v>177500</v>
          </cell>
        </row>
        <row r="863">
          <cell r="I863" t="str">
            <v>AT3310</v>
          </cell>
          <cell r="J863">
            <v>189000</v>
          </cell>
        </row>
        <row r="864">
          <cell r="I864" t="str">
            <v>AT3312</v>
          </cell>
          <cell r="J864">
            <v>198500</v>
          </cell>
        </row>
        <row r="865">
          <cell r="I865" t="str">
            <v>AF066HB</v>
          </cell>
          <cell r="J865">
            <v>246800</v>
          </cell>
        </row>
        <row r="866">
          <cell r="I866" t="str">
            <v>AF076HB</v>
          </cell>
          <cell r="J866">
            <v>270900</v>
          </cell>
        </row>
        <row r="867">
          <cell r="I867" t="str">
            <v>AF086HB</v>
          </cell>
          <cell r="J867">
            <v>293000</v>
          </cell>
        </row>
        <row r="868">
          <cell r="I868" t="str">
            <v>AF106HB</v>
          </cell>
          <cell r="J868">
            <v>330800</v>
          </cell>
        </row>
        <row r="869">
          <cell r="I869" t="str">
            <v>AF126HB</v>
          </cell>
          <cell r="J869">
            <v>373800</v>
          </cell>
        </row>
        <row r="870">
          <cell r="I870" t="str">
            <v>AF068HB</v>
          </cell>
          <cell r="J870">
            <v>278300</v>
          </cell>
        </row>
        <row r="871">
          <cell r="I871" t="str">
            <v>AF078HB</v>
          </cell>
          <cell r="J871">
            <v>306600</v>
          </cell>
        </row>
        <row r="872">
          <cell r="I872" t="str">
            <v>AF088HB</v>
          </cell>
          <cell r="J872">
            <v>330800</v>
          </cell>
        </row>
        <row r="873">
          <cell r="I873" t="str">
            <v>AF108HB</v>
          </cell>
          <cell r="J873">
            <v>373800</v>
          </cell>
        </row>
        <row r="874">
          <cell r="I874" t="str">
            <v>AF128HB</v>
          </cell>
          <cell r="J874">
            <v>425300</v>
          </cell>
        </row>
        <row r="875">
          <cell r="I875" t="str">
            <v>AF062C</v>
          </cell>
          <cell r="J875">
            <v>176400</v>
          </cell>
        </row>
        <row r="876">
          <cell r="I876" t="str">
            <v>AF072C</v>
          </cell>
          <cell r="J876">
            <v>192200</v>
          </cell>
        </row>
        <row r="877">
          <cell r="I877" t="str">
            <v>AF082C</v>
          </cell>
          <cell r="J877">
            <v>206300</v>
          </cell>
        </row>
        <row r="878">
          <cell r="I878" t="str">
            <v>AF102C</v>
          </cell>
          <cell r="J878">
            <v>230000</v>
          </cell>
        </row>
        <row r="879">
          <cell r="I879" t="str">
            <v>AF122C</v>
          </cell>
          <cell r="J879">
            <v>255700</v>
          </cell>
        </row>
        <row r="880">
          <cell r="I880" t="str">
            <v>AF064S</v>
          </cell>
          <cell r="J880">
            <v>51500</v>
          </cell>
        </row>
        <row r="881">
          <cell r="I881" t="str">
            <v>AF074S</v>
          </cell>
          <cell r="J881">
            <v>56700</v>
          </cell>
        </row>
        <row r="882">
          <cell r="I882" t="str">
            <v>AF084S</v>
          </cell>
          <cell r="J882">
            <v>62000</v>
          </cell>
        </row>
        <row r="883">
          <cell r="I883" t="str">
            <v>AF104S</v>
          </cell>
          <cell r="J883">
            <v>71400</v>
          </cell>
        </row>
        <row r="884">
          <cell r="I884" t="str">
            <v>AF124S</v>
          </cell>
          <cell r="J884">
            <v>80900</v>
          </cell>
        </row>
        <row r="885">
          <cell r="I885" t="str">
            <v>AF064SG</v>
          </cell>
          <cell r="J885">
            <v>67200</v>
          </cell>
        </row>
        <row r="886">
          <cell r="I886" t="str">
            <v>AF074SG</v>
          </cell>
          <cell r="J886">
            <v>74600</v>
          </cell>
        </row>
        <row r="887">
          <cell r="I887" t="str">
            <v>AF084SG</v>
          </cell>
          <cell r="J887">
            <v>81900</v>
          </cell>
        </row>
        <row r="888">
          <cell r="I888" t="str">
            <v>AF104SG</v>
          </cell>
          <cell r="J888">
            <v>94500</v>
          </cell>
        </row>
        <row r="889">
          <cell r="I889" t="str">
            <v>AF124SG</v>
          </cell>
          <cell r="J889">
            <v>110300</v>
          </cell>
        </row>
        <row r="890">
          <cell r="I890" t="str">
            <v>AF064SB</v>
          </cell>
          <cell r="J890">
            <v>79800</v>
          </cell>
        </row>
        <row r="891">
          <cell r="I891" t="str">
            <v>AF074SB</v>
          </cell>
          <cell r="J891">
            <v>90300</v>
          </cell>
        </row>
        <row r="892">
          <cell r="I892" t="str">
            <v>AF084SB</v>
          </cell>
          <cell r="J892">
            <v>100800</v>
          </cell>
        </row>
        <row r="893">
          <cell r="I893" t="str">
            <v>AF104SB</v>
          </cell>
          <cell r="J893">
            <v>135500</v>
          </cell>
        </row>
        <row r="894">
          <cell r="I894" t="str">
            <v>AF124SB</v>
          </cell>
          <cell r="J894">
            <v>149100</v>
          </cell>
        </row>
        <row r="895">
          <cell r="I895" t="str">
            <v>AF064SA</v>
          </cell>
          <cell r="J895">
            <v>84000</v>
          </cell>
        </row>
        <row r="896">
          <cell r="I896" t="str">
            <v>AF074SA</v>
          </cell>
          <cell r="J896">
            <v>92400</v>
          </cell>
        </row>
        <row r="897">
          <cell r="I897" t="str">
            <v>AF084SA</v>
          </cell>
          <cell r="J897">
            <v>100800</v>
          </cell>
        </row>
        <row r="898">
          <cell r="I898" t="str">
            <v>AF104SA</v>
          </cell>
          <cell r="J898">
            <v>116600</v>
          </cell>
        </row>
        <row r="899">
          <cell r="I899" t="str">
            <v>AF124SA</v>
          </cell>
          <cell r="J899">
            <v>132300</v>
          </cell>
        </row>
        <row r="900">
          <cell r="I900" t="str">
            <v>AF064SD</v>
          </cell>
          <cell r="J900">
            <v>65600</v>
          </cell>
        </row>
        <row r="901">
          <cell r="I901" t="str">
            <v>AF074SD</v>
          </cell>
          <cell r="J901">
            <v>73500</v>
          </cell>
        </row>
        <row r="902">
          <cell r="I902" t="str">
            <v>AF084SD</v>
          </cell>
          <cell r="J902">
            <v>81400</v>
          </cell>
        </row>
        <row r="903">
          <cell r="I903" t="str">
            <v>AF104SD</v>
          </cell>
          <cell r="J903">
            <v>103400</v>
          </cell>
        </row>
        <row r="904">
          <cell r="I904" t="str">
            <v>AF124SD</v>
          </cell>
          <cell r="J904">
            <v>115000</v>
          </cell>
        </row>
        <row r="905">
          <cell r="I905" t="str">
            <v>AF064SC</v>
          </cell>
          <cell r="J905">
            <v>67700</v>
          </cell>
        </row>
        <row r="906">
          <cell r="I906" t="str">
            <v>AF074SC</v>
          </cell>
          <cell r="J906">
            <v>74600</v>
          </cell>
        </row>
        <row r="907">
          <cell r="I907" t="str">
            <v>AF084SC</v>
          </cell>
          <cell r="J907">
            <v>81400</v>
          </cell>
        </row>
        <row r="908">
          <cell r="I908" t="str">
            <v>AF104SC</v>
          </cell>
          <cell r="J908">
            <v>94000</v>
          </cell>
        </row>
        <row r="909">
          <cell r="I909" t="str">
            <v>AF124SC</v>
          </cell>
          <cell r="J909">
            <v>106600</v>
          </cell>
        </row>
        <row r="910">
          <cell r="I910" t="str">
            <v>AF064SM</v>
          </cell>
          <cell r="J910">
            <v>81900</v>
          </cell>
        </row>
        <row r="911">
          <cell r="I911" t="str">
            <v>AF074SM</v>
          </cell>
          <cell r="J911">
            <v>91400</v>
          </cell>
        </row>
        <row r="912">
          <cell r="I912" t="str">
            <v>AF084SM</v>
          </cell>
          <cell r="J912">
            <v>100800</v>
          </cell>
        </row>
        <row r="913">
          <cell r="I913" t="str">
            <v>AF104SM</v>
          </cell>
          <cell r="J913">
            <v>126000</v>
          </cell>
        </row>
        <row r="914">
          <cell r="I914" t="str">
            <v>AF124SM</v>
          </cell>
          <cell r="J914">
            <v>140700</v>
          </cell>
        </row>
        <row r="915">
          <cell r="I915" t="str">
            <v>AF062A</v>
          </cell>
          <cell r="J915">
            <v>182700</v>
          </cell>
        </row>
        <row r="916">
          <cell r="I916" t="str">
            <v>AF072A</v>
          </cell>
          <cell r="J916">
            <v>199500</v>
          </cell>
        </row>
        <row r="917">
          <cell r="I917" t="str">
            <v>AF082A</v>
          </cell>
          <cell r="J917">
            <v>214200</v>
          </cell>
        </row>
        <row r="918">
          <cell r="I918" t="str">
            <v>AF102A</v>
          </cell>
          <cell r="J918">
            <v>239400</v>
          </cell>
        </row>
        <row r="919">
          <cell r="I919" t="str">
            <v>AF122A</v>
          </cell>
          <cell r="J919">
            <v>266700</v>
          </cell>
        </row>
        <row r="920">
          <cell r="I920" t="str">
            <v>SD008L</v>
          </cell>
          <cell r="J920">
            <v>177500</v>
          </cell>
        </row>
        <row r="921">
          <cell r="I921" t="str">
            <v>SD008R</v>
          </cell>
          <cell r="J921">
            <v>177500</v>
          </cell>
        </row>
        <row r="922">
          <cell r="I922" t="str">
            <v>SD008</v>
          </cell>
          <cell r="J922">
            <v>177500</v>
          </cell>
        </row>
        <row r="923">
          <cell r="I923" t="str">
            <v>SD012L</v>
          </cell>
          <cell r="J923">
            <v>210000</v>
          </cell>
        </row>
        <row r="924">
          <cell r="I924" t="str">
            <v>SD012R</v>
          </cell>
          <cell r="J924">
            <v>210000</v>
          </cell>
        </row>
        <row r="925">
          <cell r="I925" t="str">
            <v>SD012</v>
          </cell>
          <cell r="J925">
            <v>210000</v>
          </cell>
        </row>
        <row r="926">
          <cell r="I926" t="str">
            <v>SD014L</v>
          </cell>
          <cell r="J926">
            <v>236300</v>
          </cell>
        </row>
        <row r="927">
          <cell r="I927" t="str">
            <v>SD014R</v>
          </cell>
          <cell r="J927">
            <v>236300</v>
          </cell>
        </row>
        <row r="928">
          <cell r="I928" t="str">
            <v>SD014</v>
          </cell>
          <cell r="J928">
            <v>236300</v>
          </cell>
        </row>
        <row r="929">
          <cell r="I929" t="str">
            <v>SD016L</v>
          </cell>
          <cell r="J929">
            <v>254100</v>
          </cell>
        </row>
        <row r="930">
          <cell r="I930" t="str">
            <v>SD016R</v>
          </cell>
          <cell r="J930">
            <v>254100</v>
          </cell>
        </row>
        <row r="931">
          <cell r="I931" t="str">
            <v>SD016</v>
          </cell>
          <cell r="J931">
            <v>254100</v>
          </cell>
        </row>
        <row r="932">
          <cell r="I932" t="str">
            <v>SD316L</v>
          </cell>
          <cell r="J932">
            <v>339200</v>
          </cell>
        </row>
        <row r="933">
          <cell r="I933" t="str">
            <v>SD316R</v>
          </cell>
          <cell r="J933">
            <v>339200</v>
          </cell>
        </row>
        <row r="934">
          <cell r="I934" t="str">
            <v>SD318R</v>
          </cell>
          <cell r="J934">
            <v>356000</v>
          </cell>
        </row>
        <row r="935">
          <cell r="I935" t="str">
            <v>SD318L</v>
          </cell>
          <cell r="J935">
            <v>356000</v>
          </cell>
        </row>
        <row r="936">
          <cell r="I936" t="str">
            <v>SP0202</v>
          </cell>
          <cell r="J936">
            <v>146000</v>
          </cell>
        </row>
        <row r="937">
          <cell r="I937" t="str">
            <v>SP0203</v>
          </cell>
          <cell r="J937">
            <v>161700</v>
          </cell>
        </row>
        <row r="938">
          <cell r="I938" t="str">
            <v>SP0302</v>
          </cell>
          <cell r="J938">
            <v>170100</v>
          </cell>
        </row>
        <row r="939">
          <cell r="I939" t="str">
            <v>SP0303</v>
          </cell>
          <cell r="J939">
            <v>185900</v>
          </cell>
        </row>
        <row r="940">
          <cell r="I940" t="str">
            <v>SP0300</v>
          </cell>
          <cell r="J940">
            <v>53600</v>
          </cell>
        </row>
        <row r="941">
          <cell r="I941" t="str">
            <v>SD507</v>
          </cell>
          <cell r="J941">
            <v>174300</v>
          </cell>
        </row>
        <row r="942">
          <cell r="I942" t="str">
            <v>SD507F</v>
          </cell>
          <cell r="J942">
            <v>298200</v>
          </cell>
        </row>
        <row r="943">
          <cell r="I943" t="str">
            <v>SD517</v>
          </cell>
          <cell r="J943">
            <v>92400</v>
          </cell>
        </row>
        <row r="944">
          <cell r="I944" t="str">
            <v>SD517F</v>
          </cell>
          <cell r="J944">
            <v>217400</v>
          </cell>
        </row>
        <row r="945">
          <cell r="I945" t="str">
            <v>SD547</v>
          </cell>
          <cell r="J945">
            <v>60900</v>
          </cell>
        </row>
        <row r="946">
          <cell r="I946" t="str">
            <v>SD597</v>
          </cell>
          <cell r="J946">
            <v>77700</v>
          </cell>
        </row>
        <row r="947">
          <cell r="I947" t="str">
            <v>SD406L</v>
          </cell>
          <cell r="J947">
            <v>84000</v>
          </cell>
        </row>
        <row r="948">
          <cell r="I948" t="str">
            <v>SD406R</v>
          </cell>
          <cell r="J948">
            <v>84000</v>
          </cell>
        </row>
        <row r="949">
          <cell r="I949" t="str">
            <v>SD912</v>
          </cell>
          <cell r="J949">
            <v>162800</v>
          </cell>
        </row>
        <row r="950">
          <cell r="I950" t="str">
            <v>SD912F</v>
          </cell>
          <cell r="J950">
            <v>199500</v>
          </cell>
        </row>
        <row r="951">
          <cell r="I951" t="str">
            <v>SD955</v>
          </cell>
          <cell r="J951">
            <v>99800</v>
          </cell>
        </row>
        <row r="952">
          <cell r="I952" t="str">
            <v>SD977</v>
          </cell>
          <cell r="J952">
            <v>189000</v>
          </cell>
        </row>
        <row r="953">
          <cell r="I953" t="str">
            <v>SD927L</v>
          </cell>
          <cell r="J953">
            <v>165900</v>
          </cell>
        </row>
        <row r="954">
          <cell r="I954" t="str">
            <v>SD927R</v>
          </cell>
          <cell r="J954">
            <v>165900</v>
          </cell>
        </row>
        <row r="955">
          <cell r="I955" t="str">
            <v>SD990</v>
          </cell>
          <cell r="J955">
            <v>153300</v>
          </cell>
        </row>
        <row r="956">
          <cell r="I956" t="str">
            <v>SF008</v>
          </cell>
          <cell r="J956">
            <v>75600</v>
          </cell>
        </row>
        <row r="957">
          <cell r="I957" t="str">
            <v>SF008BE</v>
          </cell>
          <cell r="J957">
            <v>67200</v>
          </cell>
        </row>
        <row r="958">
          <cell r="I958" t="str">
            <v>SF012</v>
          </cell>
          <cell r="J958">
            <v>94500</v>
          </cell>
        </row>
        <row r="959">
          <cell r="I959" t="str">
            <v>SF012BE</v>
          </cell>
          <cell r="J959">
            <v>84000</v>
          </cell>
        </row>
        <row r="960">
          <cell r="I960" t="str">
            <v>SF014</v>
          </cell>
          <cell r="J960">
            <v>105000</v>
          </cell>
        </row>
        <row r="961">
          <cell r="I961" t="str">
            <v>SF014BE</v>
          </cell>
          <cell r="J961">
            <v>93500</v>
          </cell>
        </row>
        <row r="962">
          <cell r="I962" t="str">
            <v>SF016</v>
          </cell>
          <cell r="J962">
            <v>114500</v>
          </cell>
        </row>
        <row r="963">
          <cell r="I963" t="str">
            <v>SF016BE</v>
          </cell>
          <cell r="J963">
            <v>101900</v>
          </cell>
        </row>
        <row r="964">
          <cell r="I964" t="str">
            <v>SF300</v>
          </cell>
          <cell r="J964">
            <v>34700</v>
          </cell>
        </row>
        <row r="965">
          <cell r="I965" t="str">
            <v>SF300BE</v>
          </cell>
          <cell r="J965">
            <v>29400</v>
          </cell>
        </row>
        <row r="966">
          <cell r="I966" t="str">
            <v>SF912</v>
          </cell>
          <cell r="J966">
            <v>49400</v>
          </cell>
        </row>
        <row r="967">
          <cell r="I967" t="str">
            <v>SF912BE</v>
          </cell>
          <cell r="J967">
            <v>42000</v>
          </cell>
        </row>
        <row r="968">
          <cell r="I968" t="str">
            <v>SF507</v>
          </cell>
          <cell r="J968">
            <v>173300</v>
          </cell>
        </row>
        <row r="969">
          <cell r="I969" t="str">
            <v>SF507BE</v>
          </cell>
          <cell r="J969">
            <v>152300</v>
          </cell>
        </row>
        <row r="970">
          <cell r="I970" t="str">
            <v>SF517</v>
          </cell>
          <cell r="J970">
            <v>135500</v>
          </cell>
        </row>
        <row r="971">
          <cell r="I971" t="str">
            <v>SF517BE</v>
          </cell>
          <cell r="J971">
            <v>118700</v>
          </cell>
        </row>
        <row r="972">
          <cell r="I972" t="str">
            <v>SF316</v>
          </cell>
          <cell r="J972">
            <v>193200</v>
          </cell>
        </row>
        <row r="973">
          <cell r="I973" t="str">
            <v>SF316BE</v>
          </cell>
          <cell r="J973">
            <v>170100</v>
          </cell>
        </row>
        <row r="974">
          <cell r="I974" t="str">
            <v>SF507T</v>
          </cell>
          <cell r="J974">
            <v>260400</v>
          </cell>
        </row>
        <row r="975">
          <cell r="I975" t="str">
            <v>SF507TBE</v>
          </cell>
          <cell r="J975">
            <v>228900</v>
          </cell>
        </row>
        <row r="976">
          <cell r="I976" t="str">
            <v>SC182</v>
          </cell>
          <cell r="J976">
            <v>116600</v>
          </cell>
        </row>
        <row r="977">
          <cell r="I977" t="str">
            <v>SC183</v>
          </cell>
          <cell r="J977">
            <v>149100</v>
          </cell>
        </row>
        <row r="978">
          <cell r="I978" t="str">
            <v>SC1082</v>
          </cell>
          <cell r="J978">
            <v>80900</v>
          </cell>
        </row>
        <row r="979">
          <cell r="I979" t="str">
            <v>SC1083</v>
          </cell>
          <cell r="J979">
            <v>113400</v>
          </cell>
        </row>
        <row r="980">
          <cell r="I980" t="str">
            <v>SC0084</v>
          </cell>
          <cell r="J980">
            <v>144900</v>
          </cell>
        </row>
        <row r="981">
          <cell r="I981" t="str">
            <v>SC0085S</v>
          </cell>
          <cell r="J981">
            <v>153300</v>
          </cell>
        </row>
        <row r="982">
          <cell r="I982" t="str">
            <v>SC0086</v>
          </cell>
          <cell r="J982">
            <v>202700</v>
          </cell>
        </row>
        <row r="983">
          <cell r="I983" t="str">
            <v>SC0054</v>
          </cell>
          <cell r="J983">
            <v>110300</v>
          </cell>
        </row>
        <row r="984">
          <cell r="I984" t="str">
            <v>SC0055S</v>
          </cell>
          <cell r="J984">
            <v>122900</v>
          </cell>
        </row>
        <row r="985">
          <cell r="I985" t="str">
            <v>SC0056</v>
          </cell>
          <cell r="J985">
            <v>170100</v>
          </cell>
        </row>
        <row r="986">
          <cell r="I986" t="str">
            <v>SC5054</v>
          </cell>
          <cell r="J986">
            <v>110300</v>
          </cell>
        </row>
        <row r="987">
          <cell r="I987" t="str">
            <v>SC5055S</v>
          </cell>
          <cell r="J987">
            <v>122900</v>
          </cell>
        </row>
        <row r="988">
          <cell r="I988" t="str">
            <v>SC9108</v>
          </cell>
          <cell r="J988">
            <v>35700</v>
          </cell>
        </row>
        <row r="989">
          <cell r="I989" t="str">
            <v>SC9105</v>
          </cell>
          <cell r="J989">
            <v>26300</v>
          </cell>
        </row>
        <row r="990">
          <cell r="I990" t="str">
            <v>SB1082</v>
          </cell>
          <cell r="J990">
            <v>65100</v>
          </cell>
        </row>
        <row r="991">
          <cell r="I991" t="str">
            <v>SB1083</v>
          </cell>
          <cell r="J991">
            <v>81900</v>
          </cell>
        </row>
        <row r="992">
          <cell r="I992" t="str">
            <v>SB0082</v>
          </cell>
          <cell r="J992">
            <v>65100</v>
          </cell>
        </row>
        <row r="993">
          <cell r="I993" t="str">
            <v>SB0084</v>
          </cell>
          <cell r="J993">
            <v>108200</v>
          </cell>
        </row>
        <row r="994">
          <cell r="I994" t="str">
            <v>SB0085S</v>
          </cell>
          <cell r="J994">
            <v>120800</v>
          </cell>
        </row>
        <row r="995">
          <cell r="I995" t="str">
            <v>SB0086</v>
          </cell>
          <cell r="J995">
            <v>143900</v>
          </cell>
        </row>
        <row r="996">
          <cell r="I996" t="str">
            <v>SB0083SG</v>
          </cell>
          <cell r="J996">
            <v>85100</v>
          </cell>
        </row>
        <row r="997">
          <cell r="I997" t="str">
            <v>SB052L</v>
          </cell>
          <cell r="J997">
            <v>45200</v>
          </cell>
        </row>
        <row r="998">
          <cell r="I998" t="str">
            <v>SB052R</v>
          </cell>
          <cell r="J998">
            <v>45200</v>
          </cell>
        </row>
        <row r="999">
          <cell r="I999" t="str">
            <v>SB054L</v>
          </cell>
          <cell r="J999">
            <v>74600</v>
          </cell>
        </row>
        <row r="1000">
          <cell r="I1000" t="str">
            <v>SB054R</v>
          </cell>
          <cell r="J1000">
            <v>74600</v>
          </cell>
        </row>
        <row r="1001">
          <cell r="I1001" t="str">
            <v>SB055SL</v>
          </cell>
          <cell r="J1001">
            <v>80900</v>
          </cell>
        </row>
        <row r="1002">
          <cell r="I1002" t="str">
            <v>SB055SR</v>
          </cell>
          <cell r="J1002">
            <v>80900</v>
          </cell>
        </row>
        <row r="1003">
          <cell r="I1003" t="str">
            <v>SB056L</v>
          </cell>
          <cell r="J1003">
            <v>107100</v>
          </cell>
        </row>
        <row r="1004">
          <cell r="I1004" t="str">
            <v>SB056R</v>
          </cell>
          <cell r="J1004">
            <v>107100</v>
          </cell>
        </row>
        <row r="1005">
          <cell r="I1005" t="str">
            <v>SB9082</v>
          </cell>
          <cell r="J1005">
            <v>39900</v>
          </cell>
        </row>
        <row r="1006">
          <cell r="I1006" t="str">
            <v>SB9082BE</v>
          </cell>
          <cell r="J1006">
            <v>25800</v>
          </cell>
        </row>
        <row r="1007">
          <cell r="I1007" t="str">
            <v>SB9083</v>
          </cell>
          <cell r="J1007">
            <v>59900</v>
          </cell>
        </row>
        <row r="1008">
          <cell r="I1008" t="str">
            <v>SB9083BE</v>
          </cell>
          <cell r="J1008">
            <v>38900</v>
          </cell>
        </row>
        <row r="1009">
          <cell r="I1009" t="str">
            <v>SB9084</v>
          </cell>
          <cell r="J1009">
            <v>80900</v>
          </cell>
        </row>
        <row r="1010">
          <cell r="I1010" t="str">
            <v>SB9084BE</v>
          </cell>
          <cell r="J1010">
            <v>53600</v>
          </cell>
        </row>
        <row r="1011">
          <cell r="I1011" t="str">
            <v>SB9085S</v>
          </cell>
          <cell r="J1011">
            <v>93500</v>
          </cell>
        </row>
        <row r="1012">
          <cell r="I1012" t="str">
            <v>SB9055SBE</v>
          </cell>
          <cell r="J1012">
            <v>63000</v>
          </cell>
        </row>
        <row r="1013">
          <cell r="I1013" t="str">
            <v>SB9054</v>
          </cell>
          <cell r="J1013">
            <v>45200</v>
          </cell>
        </row>
        <row r="1014">
          <cell r="I1014" t="str">
            <v>SB9054BE</v>
          </cell>
          <cell r="J1014">
            <v>32600</v>
          </cell>
        </row>
        <row r="1015">
          <cell r="I1015" t="str">
            <v>SB9055S</v>
          </cell>
          <cell r="J1015">
            <v>57800</v>
          </cell>
        </row>
        <row r="1016">
          <cell r="I1016" t="str">
            <v>SB9055SBE</v>
          </cell>
          <cell r="J1016">
            <v>38900</v>
          </cell>
        </row>
        <row r="1017">
          <cell r="I1017" t="str">
            <v>SC981F</v>
          </cell>
          <cell r="J1017">
            <v>93000</v>
          </cell>
        </row>
        <row r="1018">
          <cell r="I1018" t="str">
            <v>SC981C</v>
          </cell>
          <cell r="J1018">
            <v>73000</v>
          </cell>
        </row>
        <row r="1019">
          <cell r="I1019" t="str">
            <v>SC982F</v>
          </cell>
          <cell r="J1019">
            <v>137000</v>
          </cell>
        </row>
        <row r="1020">
          <cell r="I1020" t="str">
            <v>SC982C</v>
          </cell>
          <cell r="J1020">
            <v>108000</v>
          </cell>
        </row>
        <row r="1021">
          <cell r="I1021" t="str">
            <v>SC951F</v>
          </cell>
          <cell r="J1021">
            <v>77000</v>
          </cell>
        </row>
        <row r="1022">
          <cell r="I1022" t="str">
            <v>SC951C</v>
          </cell>
          <cell r="J1022">
            <v>57000</v>
          </cell>
        </row>
        <row r="1023">
          <cell r="I1023" t="str">
            <v>SC952F</v>
          </cell>
          <cell r="J1023">
            <v>113000</v>
          </cell>
        </row>
        <row r="1024">
          <cell r="I1024" t="str">
            <v>SC952C</v>
          </cell>
          <cell r="J1024">
            <v>84000</v>
          </cell>
        </row>
        <row r="1025">
          <cell r="I1025" t="str">
            <v>SC9350</v>
          </cell>
          <cell r="J1025">
            <v>18000</v>
          </cell>
        </row>
        <row r="1026">
          <cell r="I1026" t="str">
            <v>SC9380</v>
          </cell>
          <cell r="J1026">
            <v>26000</v>
          </cell>
        </row>
        <row r="1027">
          <cell r="I1027" t="str">
            <v>SF517T</v>
          </cell>
          <cell r="J1027">
            <v>203700</v>
          </cell>
        </row>
        <row r="1028">
          <cell r="I1028" t="str">
            <v>SF517TBE</v>
          </cell>
          <cell r="J1028">
            <v>178500</v>
          </cell>
        </row>
        <row r="1029">
          <cell r="I1029" t="str">
            <v>SF316TA</v>
          </cell>
          <cell r="J1029">
            <v>300300</v>
          </cell>
        </row>
        <row r="1030">
          <cell r="I1030" t="str">
            <v>SF316TABE</v>
          </cell>
          <cell r="J1030">
            <v>264600</v>
          </cell>
        </row>
        <row r="1031">
          <cell r="I1031" t="str">
            <v>SF316TB</v>
          </cell>
          <cell r="J1031">
            <v>280400</v>
          </cell>
        </row>
        <row r="1032">
          <cell r="I1032" t="str">
            <v>SF316TBBE</v>
          </cell>
          <cell r="J1032">
            <v>246800</v>
          </cell>
        </row>
        <row r="1033">
          <cell r="I1033" t="str">
            <v>SC282</v>
          </cell>
          <cell r="J1033">
            <v>362300</v>
          </cell>
        </row>
        <row r="1034">
          <cell r="I1034" t="str">
            <v>SC283</v>
          </cell>
          <cell r="J1034">
            <v>485100</v>
          </cell>
        </row>
        <row r="1035">
          <cell r="I1035" t="str">
            <v>SC2082</v>
          </cell>
          <cell r="J1035">
            <v>326600</v>
          </cell>
        </row>
        <row r="1036">
          <cell r="I1036" t="str">
            <v>SC2083</v>
          </cell>
          <cell r="J1036">
            <v>449400</v>
          </cell>
        </row>
        <row r="1037">
          <cell r="I1037" t="str">
            <v>SC162</v>
          </cell>
          <cell r="J1037">
            <v>114500</v>
          </cell>
        </row>
        <row r="1038">
          <cell r="I1038" t="str">
            <v>SC662L</v>
          </cell>
          <cell r="J1038">
            <v>236300</v>
          </cell>
        </row>
        <row r="1039">
          <cell r="I1039" t="str">
            <v>SC662R</v>
          </cell>
          <cell r="J1039">
            <v>236300</v>
          </cell>
        </row>
        <row r="1040">
          <cell r="I1040" t="str">
            <v>SC764</v>
          </cell>
          <cell r="J1040">
            <v>239400</v>
          </cell>
        </row>
        <row r="1041">
          <cell r="I1041" t="str">
            <v>SA0101</v>
          </cell>
          <cell r="J1041">
            <v>4800</v>
          </cell>
        </row>
        <row r="1042">
          <cell r="I1042" t="str">
            <v>SA0102</v>
          </cell>
          <cell r="J1042">
            <v>4800</v>
          </cell>
        </row>
        <row r="1043">
          <cell r="I1043" t="str">
            <v>SA0103</v>
          </cell>
          <cell r="J1043">
            <v>4800</v>
          </cell>
        </row>
        <row r="1044">
          <cell r="I1044" t="str">
            <v>SA0104</v>
          </cell>
          <cell r="J1044">
            <v>9700</v>
          </cell>
        </row>
        <row r="1045">
          <cell r="I1045" t="str">
            <v>SA1012</v>
          </cell>
          <cell r="J1045">
            <v>60900</v>
          </cell>
        </row>
        <row r="1046">
          <cell r="I1046" t="str">
            <v>SA1014</v>
          </cell>
          <cell r="J1046">
            <v>68300</v>
          </cell>
        </row>
        <row r="1047">
          <cell r="I1047" t="str">
            <v>SA0201</v>
          </cell>
          <cell r="J1047">
            <v>57800</v>
          </cell>
        </row>
        <row r="1048">
          <cell r="I1048" t="str">
            <v>SA0301</v>
          </cell>
          <cell r="J1048">
            <v>14700</v>
          </cell>
        </row>
        <row r="1049">
          <cell r="I1049" t="str">
            <v>SA0401</v>
          </cell>
          <cell r="J1049">
            <v>14700</v>
          </cell>
        </row>
        <row r="1050">
          <cell r="I1050" t="str">
            <v>SA9900</v>
          </cell>
          <cell r="J1050">
            <v>8900</v>
          </cell>
        </row>
        <row r="1051">
          <cell r="I1051" t="str">
            <v>IF0060</v>
          </cell>
          <cell r="J1051">
            <v>33600</v>
          </cell>
        </row>
        <row r="1052">
          <cell r="I1052" t="str">
            <v>IF0070</v>
          </cell>
          <cell r="J1052">
            <v>36800</v>
          </cell>
        </row>
        <row r="1053">
          <cell r="I1053" t="str">
            <v>IF0080</v>
          </cell>
          <cell r="J1053">
            <v>39900</v>
          </cell>
        </row>
        <row r="1054">
          <cell r="I1054" t="str">
            <v>IF0100</v>
          </cell>
          <cell r="J1054">
            <v>45200</v>
          </cell>
        </row>
        <row r="1055">
          <cell r="I1055" t="str">
            <v>IF0120</v>
          </cell>
          <cell r="J1055">
            <v>50400</v>
          </cell>
        </row>
        <row r="1056">
          <cell r="I1056" t="str">
            <v>IF0062</v>
          </cell>
          <cell r="J1056">
            <v>36800</v>
          </cell>
        </row>
        <row r="1057">
          <cell r="I1057" t="str">
            <v>IF0072</v>
          </cell>
          <cell r="J1057">
            <v>39900</v>
          </cell>
        </row>
        <row r="1058">
          <cell r="I1058" t="str">
            <v>IF0082</v>
          </cell>
          <cell r="J1058">
            <v>43100</v>
          </cell>
        </row>
        <row r="1059">
          <cell r="I1059" t="str">
            <v>IF0102</v>
          </cell>
          <cell r="J1059">
            <v>48300</v>
          </cell>
        </row>
        <row r="1060">
          <cell r="I1060" t="str">
            <v>IF0122</v>
          </cell>
          <cell r="J1060">
            <v>53600</v>
          </cell>
        </row>
        <row r="1061">
          <cell r="I1061" t="str">
            <v>IF0064</v>
          </cell>
          <cell r="J1061">
            <v>42000</v>
          </cell>
        </row>
        <row r="1062">
          <cell r="I1062" t="str">
            <v>IF0074</v>
          </cell>
          <cell r="J1062">
            <v>45200</v>
          </cell>
        </row>
        <row r="1063">
          <cell r="I1063" t="str">
            <v>IF0084</v>
          </cell>
          <cell r="J1063">
            <v>48300</v>
          </cell>
        </row>
        <row r="1064">
          <cell r="I1064" t="str">
            <v>IF0104</v>
          </cell>
          <cell r="J1064">
            <v>53600</v>
          </cell>
        </row>
        <row r="1065">
          <cell r="I1065" t="str">
            <v>IF0124</v>
          </cell>
          <cell r="J1065">
            <v>58800</v>
          </cell>
        </row>
        <row r="1066">
          <cell r="I1066" t="str">
            <v>IF0066</v>
          </cell>
          <cell r="J1066">
            <v>47300</v>
          </cell>
        </row>
        <row r="1067">
          <cell r="I1067" t="str">
            <v>IF0076</v>
          </cell>
          <cell r="J1067">
            <v>50400</v>
          </cell>
        </row>
        <row r="1068">
          <cell r="I1068" t="str">
            <v>IF0086</v>
          </cell>
          <cell r="J1068">
            <v>53600</v>
          </cell>
        </row>
        <row r="1069">
          <cell r="I1069" t="str">
            <v>IF0106</v>
          </cell>
          <cell r="J1069">
            <v>58800</v>
          </cell>
        </row>
        <row r="1070">
          <cell r="I1070" t="str">
            <v>IF0126</v>
          </cell>
          <cell r="J1070">
            <v>64100</v>
          </cell>
        </row>
        <row r="1071">
          <cell r="I1071" t="str">
            <v>IF0068</v>
          </cell>
          <cell r="J1071">
            <v>51500</v>
          </cell>
        </row>
        <row r="1072">
          <cell r="I1072" t="str">
            <v>IF0078</v>
          </cell>
          <cell r="J1072">
            <v>54600</v>
          </cell>
        </row>
        <row r="1073">
          <cell r="I1073" t="str">
            <v>IF0088</v>
          </cell>
          <cell r="J1073">
            <v>57800</v>
          </cell>
        </row>
        <row r="1074">
          <cell r="I1074" t="str">
            <v>IF0108</v>
          </cell>
          <cell r="J1074">
            <v>63000</v>
          </cell>
        </row>
        <row r="1075">
          <cell r="I1075" t="str">
            <v>IF0128</v>
          </cell>
          <cell r="J1075">
            <v>68300</v>
          </cell>
        </row>
        <row r="1076">
          <cell r="I1076" t="str">
            <v>IF3061</v>
          </cell>
          <cell r="J1076">
            <v>10000</v>
          </cell>
        </row>
        <row r="1077">
          <cell r="I1077" t="str">
            <v>IF3071</v>
          </cell>
          <cell r="J1077">
            <v>11000</v>
          </cell>
        </row>
        <row r="1078">
          <cell r="I1078" t="str">
            <v>IF3081</v>
          </cell>
          <cell r="J1078">
            <v>12600</v>
          </cell>
        </row>
        <row r="1079">
          <cell r="I1079" t="str">
            <v>IF3101</v>
          </cell>
          <cell r="J1079">
            <v>14700</v>
          </cell>
        </row>
        <row r="1080">
          <cell r="I1080" t="str">
            <v>IF3121</v>
          </cell>
          <cell r="J1080">
            <v>16800</v>
          </cell>
        </row>
        <row r="1081">
          <cell r="I1081" t="str">
            <v>IF1062</v>
          </cell>
          <cell r="J1081">
            <v>8400</v>
          </cell>
        </row>
        <row r="1082">
          <cell r="I1082" t="str">
            <v>IF1072</v>
          </cell>
          <cell r="J1082">
            <v>10000</v>
          </cell>
        </row>
        <row r="1083">
          <cell r="I1083" t="str">
            <v>IF1082</v>
          </cell>
          <cell r="J1083">
            <v>11600</v>
          </cell>
        </row>
        <row r="1084">
          <cell r="I1084" t="str">
            <v>IF1102</v>
          </cell>
          <cell r="J1084">
            <v>13100</v>
          </cell>
        </row>
        <row r="1085">
          <cell r="I1085" t="str">
            <v>IF1122</v>
          </cell>
          <cell r="J1085">
            <v>14700</v>
          </cell>
        </row>
        <row r="1086">
          <cell r="I1086" t="str">
            <v>IF1064</v>
          </cell>
          <cell r="J1086">
            <v>14700</v>
          </cell>
        </row>
        <row r="1087">
          <cell r="I1087" t="str">
            <v>IF1074</v>
          </cell>
          <cell r="J1087">
            <v>16300</v>
          </cell>
        </row>
        <row r="1088">
          <cell r="I1088" t="str">
            <v>IF1084</v>
          </cell>
          <cell r="J1088">
            <v>17900</v>
          </cell>
        </row>
        <row r="1089">
          <cell r="I1089" t="str">
            <v>IF1104</v>
          </cell>
          <cell r="J1089">
            <v>21000</v>
          </cell>
        </row>
        <row r="1090">
          <cell r="I1090" t="str">
            <v>IF1124</v>
          </cell>
          <cell r="J1090">
            <v>24200</v>
          </cell>
        </row>
        <row r="1091">
          <cell r="I1091" t="str">
            <v>IF1066</v>
          </cell>
          <cell r="J1091">
            <v>21000</v>
          </cell>
        </row>
        <row r="1092">
          <cell r="I1092" t="str">
            <v>IF1076</v>
          </cell>
          <cell r="J1092">
            <v>22600</v>
          </cell>
        </row>
        <row r="1093">
          <cell r="I1093" t="str">
            <v>IF1086</v>
          </cell>
          <cell r="J1093">
            <v>24200</v>
          </cell>
        </row>
        <row r="1094">
          <cell r="I1094" t="str">
            <v>IF1106</v>
          </cell>
          <cell r="J1094">
            <v>27300</v>
          </cell>
        </row>
        <row r="1095">
          <cell r="I1095" t="str">
            <v>IF1126</v>
          </cell>
          <cell r="J1095">
            <v>30500</v>
          </cell>
        </row>
        <row r="1096">
          <cell r="I1096" t="str">
            <v>IF1066MM</v>
          </cell>
          <cell r="J1096">
            <v>17900</v>
          </cell>
        </row>
        <row r="1097">
          <cell r="I1097" t="str">
            <v>IF1066BE</v>
          </cell>
          <cell r="J1097">
            <v>17900</v>
          </cell>
        </row>
        <row r="1098">
          <cell r="I1098" t="str">
            <v>IF1076MM</v>
          </cell>
          <cell r="J1098">
            <v>19400</v>
          </cell>
        </row>
        <row r="1099">
          <cell r="I1099" t="str">
            <v>IF1076BE</v>
          </cell>
          <cell r="J1099">
            <v>19400</v>
          </cell>
        </row>
        <row r="1100">
          <cell r="I1100" t="str">
            <v>IF1086MM</v>
          </cell>
          <cell r="J1100">
            <v>21000</v>
          </cell>
        </row>
        <row r="1101">
          <cell r="I1101" t="str">
            <v>IF1086BE</v>
          </cell>
          <cell r="J1101">
            <v>21000</v>
          </cell>
        </row>
        <row r="1102">
          <cell r="I1102" t="str">
            <v>IF1106MM</v>
          </cell>
          <cell r="J1102">
            <v>23100</v>
          </cell>
        </row>
        <row r="1103">
          <cell r="I1103" t="str">
            <v>IF1106BE</v>
          </cell>
          <cell r="J1103">
            <v>23100</v>
          </cell>
        </row>
        <row r="1104">
          <cell r="I1104" t="str">
            <v>IF1126MM</v>
          </cell>
          <cell r="J1104">
            <v>26300</v>
          </cell>
        </row>
        <row r="1105">
          <cell r="I1105" t="str">
            <v>IF1126BE</v>
          </cell>
          <cell r="J1105">
            <v>26300</v>
          </cell>
        </row>
        <row r="1106">
          <cell r="I1106" t="str">
            <v>IF1064G</v>
          </cell>
          <cell r="J1106">
            <v>13100</v>
          </cell>
        </row>
        <row r="1107">
          <cell r="I1107" t="str">
            <v>IF1074G</v>
          </cell>
          <cell r="J1107">
            <v>15800</v>
          </cell>
        </row>
        <row r="1108">
          <cell r="I1108" t="str">
            <v>IF1084G</v>
          </cell>
          <cell r="J1108">
            <v>18900</v>
          </cell>
        </row>
        <row r="1109">
          <cell r="I1109" t="str">
            <v>IF1104G</v>
          </cell>
          <cell r="J1109">
            <v>24200</v>
          </cell>
        </row>
        <row r="1110">
          <cell r="I1110" t="str">
            <v>IF1124G</v>
          </cell>
          <cell r="J1110">
            <v>29400</v>
          </cell>
        </row>
        <row r="1111">
          <cell r="I1111" t="str">
            <v>IF1066G</v>
          </cell>
          <cell r="J1111">
            <v>21500</v>
          </cell>
        </row>
        <row r="1112">
          <cell r="I1112" t="str">
            <v>IF1076G</v>
          </cell>
          <cell r="J1112">
            <v>24200</v>
          </cell>
        </row>
        <row r="1113">
          <cell r="I1113" t="str">
            <v>IF1086G</v>
          </cell>
          <cell r="J1113">
            <v>27300</v>
          </cell>
        </row>
        <row r="1114">
          <cell r="I1114" t="str">
            <v>IF1106G</v>
          </cell>
          <cell r="J1114">
            <v>32600</v>
          </cell>
        </row>
        <row r="1115">
          <cell r="I1115" t="str">
            <v>IF1126G</v>
          </cell>
          <cell r="J1115">
            <v>37800</v>
          </cell>
        </row>
        <row r="1116">
          <cell r="I1116" t="str">
            <v>IF1064K</v>
          </cell>
          <cell r="J1116">
            <v>15800</v>
          </cell>
        </row>
        <row r="1117">
          <cell r="I1117" t="str">
            <v>IF1074K</v>
          </cell>
          <cell r="J1117">
            <v>18900</v>
          </cell>
        </row>
        <row r="1118">
          <cell r="I1118" t="str">
            <v>IF1084K</v>
          </cell>
          <cell r="J1118">
            <v>23100</v>
          </cell>
        </row>
        <row r="1119">
          <cell r="I1119" t="str">
            <v>IF1104K</v>
          </cell>
          <cell r="J1119">
            <v>27300</v>
          </cell>
        </row>
        <row r="1120">
          <cell r="I1120" t="str">
            <v>IF1124K</v>
          </cell>
          <cell r="J1120">
            <v>32600</v>
          </cell>
        </row>
        <row r="1121">
          <cell r="I1121" t="str">
            <v>IF1066K</v>
          </cell>
          <cell r="J1121">
            <v>26300</v>
          </cell>
        </row>
        <row r="1122">
          <cell r="I1122" t="str">
            <v>IF1076K</v>
          </cell>
          <cell r="J1122">
            <v>29400</v>
          </cell>
        </row>
        <row r="1123">
          <cell r="I1123" t="str">
            <v>IF1086K</v>
          </cell>
          <cell r="J1123">
            <v>32600</v>
          </cell>
        </row>
        <row r="1124">
          <cell r="I1124" t="str">
            <v>IF1106K</v>
          </cell>
          <cell r="J1124">
            <v>36800</v>
          </cell>
        </row>
        <row r="1125">
          <cell r="I1125" t="str">
            <v>IF1126K</v>
          </cell>
          <cell r="J1125">
            <v>42000</v>
          </cell>
        </row>
        <row r="1126">
          <cell r="I1126" t="str">
            <v>IF1064B</v>
          </cell>
          <cell r="J1126">
            <v>20000</v>
          </cell>
        </row>
        <row r="1127">
          <cell r="I1127" t="str">
            <v>IF1074B</v>
          </cell>
          <cell r="J1127">
            <v>22100</v>
          </cell>
        </row>
        <row r="1128">
          <cell r="I1128" t="str">
            <v>IF1084B</v>
          </cell>
          <cell r="J1128">
            <v>24200</v>
          </cell>
        </row>
        <row r="1129">
          <cell r="I1129" t="str">
            <v>IF1104B</v>
          </cell>
          <cell r="J1129">
            <v>35700</v>
          </cell>
        </row>
        <row r="1130">
          <cell r="I1130" t="str">
            <v>IF1124B</v>
          </cell>
          <cell r="J1130">
            <v>38900</v>
          </cell>
        </row>
        <row r="1131">
          <cell r="I1131" t="str">
            <v>IF1066B</v>
          </cell>
          <cell r="J1131">
            <v>27300</v>
          </cell>
        </row>
        <row r="1132">
          <cell r="I1132" t="str">
            <v>IF1076B</v>
          </cell>
          <cell r="J1132">
            <v>30500</v>
          </cell>
        </row>
        <row r="1133">
          <cell r="I1133" t="str">
            <v>IF1086B</v>
          </cell>
          <cell r="J1133">
            <v>33600</v>
          </cell>
        </row>
        <row r="1134">
          <cell r="I1134" t="str">
            <v>IF1106B</v>
          </cell>
          <cell r="J1134">
            <v>42000</v>
          </cell>
        </row>
        <row r="1135">
          <cell r="I1135" t="str">
            <v>IF1126B</v>
          </cell>
          <cell r="J1135">
            <v>46200</v>
          </cell>
        </row>
        <row r="1136">
          <cell r="I1136" t="str">
            <v>IF5110</v>
          </cell>
          <cell r="J1136">
            <v>17900</v>
          </cell>
        </row>
        <row r="1137">
          <cell r="I1137" t="str">
            <v>IF5112</v>
          </cell>
          <cell r="J1137">
            <v>19400</v>
          </cell>
        </row>
        <row r="1138">
          <cell r="I1138" t="str">
            <v>IF5114</v>
          </cell>
          <cell r="J1138">
            <v>21000</v>
          </cell>
        </row>
        <row r="1139">
          <cell r="I1139" t="str">
            <v>IF5116</v>
          </cell>
          <cell r="J1139">
            <v>24200</v>
          </cell>
        </row>
        <row r="1140">
          <cell r="I1140" t="str">
            <v>IF5118</v>
          </cell>
          <cell r="J1140">
            <v>28400</v>
          </cell>
        </row>
        <row r="1141">
          <cell r="I1141" t="str">
            <v>IF5210</v>
          </cell>
          <cell r="J1141">
            <v>21000</v>
          </cell>
        </row>
        <row r="1142">
          <cell r="I1142" t="str">
            <v>IF5212</v>
          </cell>
          <cell r="J1142">
            <v>22600</v>
          </cell>
        </row>
        <row r="1143">
          <cell r="I1143" t="str">
            <v>IF5214</v>
          </cell>
          <cell r="J1143">
            <v>24200</v>
          </cell>
        </row>
        <row r="1144">
          <cell r="I1144" t="str">
            <v>IF5216</v>
          </cell>
          <cell r="J1144">
            <v>27300</v>
          </cell>
        </row>
        <row r="1145">
          <cell r="I1145" t="str">
            <v>IF5218</v>
          </cell>
          <cell r="J1145">
            <v>31500</v>
          </cell>
        </row>
        <row r="1146">
          <cell r="I1146" t="str">
            <v>IF5510</v>
          </cell>
          <cell r="J1146">
            <v>24200</v>
          </cell>
        </row>
        <row r="1147">
          <cell r="I1147" t="str">
            <v>IF5512</v>
          </cell>
          <cell r="J1147">
            <v>25700</v>
          </cell>
        </row>
        <row r="1148">
          <cell r="I1148" t="str">
            <v>IF5514</v>
          </cell>
          <cell r="J1148">
            <v>27300</v>
          </cell>
        </row>
        <row r="1149">
          <cell r="I1149" t="str">
            <v>IF5516</v>
          </cell>
          <cell r="J1149">
            <v>30500</v>
          </cell>
        </row>
        <row r="1150">
          <cell r="I1150" t="str">
            <v>IF5518</v>
          </cell>
          <cell r="J1150">
            <v>34700</v>
          </cell>
        </row>
        <row r="1151">
          <cell r="I1151" t="str">
            <v>IF6010</v>
          </cell>
          <cell r="J1151">
            <v>6300</v>
          </cell>
        </row>
        <row r="1152">
          <cell r="I1152" t="str">
            <v>IF6012</v>
          </cell>
          <cell r="J1152">
            <v>7900</v>
          </cell>
        </row>
        <row r="1153">
          <cell r="I1153" t="str">
            <v>IF6014</v>
          </cell>
          <cell r="J1153">
            <v>9500</v>
          </cell>
        </row>
        <row r="1154">
          <cell r="I1154" t="str">
            <v>IF6016</v>
          </cell>
          <cell r="J1154">
            <v>11600</v>
          </cell>
        </row>
        <row r="1155">
          <cell r="I1155" t="str">
            <v>IF6018</v>
          </cell>
          <cell r="J1155">
            <v>13700</v>
          </cell>
        </row>
        <row r="1156">
          <cell r="I1156" t="str">
            <v>IF6102</v>
          </cell>
          <cell r="J1156">
            <v>3200</v>
          </cell>
        </row>
        <row r="1157">
          <cell r="I1157" t="str">
            <v>IF6104</v>
          </cell>
          <cell r="J1157">
            <v>4200</v>
          </cell>
        </row>
        <row r="1158">
          <cell r="I1158" t="str">
            <v>IF6106</v>
          </cell>
          <cell r="J1158">
            <v>4700</v>
          </cell>
        </row>
        <row r="1159">
          <cell r="I1159" t="str">
            <v>IF6108</v>
          </cell>
          <cell r="J1159">
            <v>5800</v>
          </cell>
        </row>
        <row r="1160">
          <cell r="I1160" t="str">
            <v>IF6102T</v>
          </cell>
          <cell r="J1160">
            <v>3200</v>
          </cell>
        </row>
        <row r="1161">
          <cell r="I1161" t="str">
            <v>IF6104T</v>
          </cell>
          <cell r="J1161">
            <v>4200</v>
          </cell>
        </row>
        <row r="1162">
          <cell r="I1162" t="str">
            <v>IF6106T</v>
          </cell>
          <cell r="J1162">
            <v>4700</v>
          </cell>
        </row>
        <row r="1163">
          <cell r="I1163" t="str">
            <v>IF6108T</v>
          </cell>
          <cell r="J1163">
            <v>5800</v>
          </cell>
        </row>
        <row r="1164">
          <cell r="I1164" t="str">
            <v>IF8001</v>
          </cell>
          <cell r="J1164">
            <v>23100</v>
          </cell>
        </row>
        <row r="1165">
          <cell r="I1165" t="str">
            <v>IF8002</v>
          </cell>
          <cell r="J1165">
            <v>3200</v>
          </cell>
        </row>
        <row r="1166">
          <cell r="I1166" t="str">
            <v>IT8001</v>
          </cell>
          <cell r="J1166">
            <v>5300</v>
          </cell>
        </row>
        <row r="1167">
          <cell r="I1167" t="str">
            <v>IT8002</v>
          </cell>
          <cell r="J1167">
            <v>5300</v>
          </cell>
        </row>
        <row r="1168">
          <cell r="I1168" t="str">
            <v>IT8003</v>
          </cell>
          <cell r="J1168">
            <v>2600</v>
          </cell>
        </row>
        <row r="1169">
          <cell r="I1169" t="str">
            <v>IT0008L</v>
          </cell>
          <cell r="J1169">
            <v>57800</v>
          </cell>
        </row>
        <row r="1170">
          <cell r="I1170" t="str">
            <v>IT0008R</v>
          </cell>
          <cell r="J1170">
            <v>57800</v>
          </cell>
        </row>
        <row r="1171">
          <cell r="I1171" t="str">
            <v>IT0008</v>
          </cell>
          <cell r="J1171">
            <v>57800</v>
          </cell>
        </row>
        <row r="1172">
          <cell r="I1172" t="str">
            <v>IT0010L</v>
          </cell>
          <cell r="J1172">
            <v>71400</v>
          </cell>
        </row>
        <row r="1173">
          <cell r="I1173" t="str">
            <v>IT0010R</v>
          </cell>
          <cell r="J1173">
            <v>71400</v>
          </cell>
        </row>
        <row r="1174">
          <cell r="I1174" t="str">
            <v>IT0100</v>
          </cell>
          <cell r="J1174">
            <v>71400</v>
          </cell>
        </row>
        <row r="1175">
          <cell r="I1175" t="str">
            <v>IT0012L</v>
          </cell>
          <cell r="J1175">
            <v>80900</v>
          </cell>
        </row>
        <row r="1176">
          <cell r="I1176" t="str">
            <v>IT0012R</v>
          </cell>
          <cell r="J1176">
            <v>80900</v>
          </cell>
        </row>
        <row r="1177">
          <cell r="I1177" t="str">
            <v>IT0012</v>
          </cell>
          <cell r="J1177">
            <v>80900</v>
          </cell>
        </row>
        <row r="1178">
          <cell r="I1178" t="str">
            <v>IT0116</v>
          </cell>
          <cell r="J1178">
            <v>92400</v>
          </cell>
        </row>
        <row r="1179">
          <cell r="I1179" t="str">
            <v>IT0118</v>
          </cell>
          <cell r="J1179">
            <v>101900</v>
          </cell>
        </row>
        <row r="1180">
          <cell r="I1180" t="str">
            <v>IT0100L</v>
          </cell>
          <cell r="J1180">
            <v>36800</v>
          </cell>
        </row>
        <row r="1181">
          <cell r="I1181" t="str">
            <v>IT0100R</v>
          </cell>
          <cell r="J1181">
            <v>36800</v>
          </cell>
        </row>
        <row r="1182">
          <cell r="I1182" t="str">
            <v>IT5066</v>
          </cell>
          <cell r="J1182">
            <v>110300</v>
          </cell>
        </row>
        <row r="1183">
          <cell r="I1183" t="str">
            <v>IT5077</v>
          </cell>
          <cell r="J1183">
            <v>135500</v>
          </cell>
        </row>
        <row r="1184">
          <cell r="I1184" t="str">
            <v>IT912</v>
          </cell>
          <cell r="J1184">
            <v>108200</v>
          </cell>
        </row>
        <row r="1185">
          <cell r="I1185" t="str">
            <v>IT916</v>
          </cell>
          <cell r="J1185">
            <v>160700</v>
          </cell>
        </row>
        <row r="1186">
          <cell r="I1186" t="str">
            <v>IT966</v>
          </cell>
          <cell r="J1186">
            <v>161700</v>
          </cell>
        </row>
        <row r="1187">
          <cell r="I1187" t="str">
            <v>IT977</v>
          </cell>
          <cell r="J1187">
            <v>172200</v>
          </cell>
        </row>
        <row r="1188">
          <cell r="I1188" t="str">
            <v>IT926L</v>
          </cell>
          <cell r="J1188">
            <v>138600</v>
          </cell>
        </row>
        <row r="1189">
          <cell r="I1189" t="str">
            <v>IT926R</v>
          </cell>
          <cell r="J1189">
            <v>138600</v>
          </cell>
        </row>
        <row r="1190">
          <cell r="I1190" t="str">
            <v>IT927L</v>
          </cell>
          <cell r="J1190">
            <v>141800</v>
          </cell>
        </row>
        <row r="1191">
          <cell r="I1191" t="str">
            <v>IT927R</v>
          </cell>
          <cell r="J1191">
            <v>141800</v>
          </cell>
        </row>
        <row r="1192">
          <cell r="I1192" t="str">
            <v>IT912CL</v>
          </cell>
          <cell r="J1192">
            <v>126000</v>
          </cell>
        </row>
        <row r="1193">
          <cell r="I1193" t="str">
            <v>IT912CR</v>
          </cell>
          <cell r="J1193">
            <v>126000</v>
          </cell>
        </row>
        <row r="1194">
          <cell r="I1194" t="str">
            <v>IT918CL</v>
          </cell>
          <cell r="J1194">
            <v>176400</v>
          </cell>
        </row>
        <row r="1195">
          <cell r="I1195" t="str">
            <v>IT918CR</v>
          </cell>
          <cell r="J1195">
            <v>176400</v>
          </cell>
        </row>
        <row r="1196">
          <cell r="I1196" t="str">
            <v>IT912DL</v>
          </cell>
          <cell r="J1196">
            <v>126000</v>
          </cell>
        </row>
        <row r="1197">
          <cell r="I1197" t="str">
            <v>IT912DR</v>
          </cell>
          <cell r="J1197">
            <v>126000</v>
          </cell>
        </row>
        <row r="1198">
          <cell r="I1198" t="str">
            <v>IT918DR</v>
          </cell>
          <cell r="J1198">
            <v>176400</v>
          </cell>
        </row>
        <row r="1199">
          <cell r="I1199" t="str">
            <v>IT918DL</v>
          </cell>
          <cell r="J1199">
            <v>176400</v>
          </cell>
        </row>
        <row r="1200">
          <cell r="I1200" t="str">
            <v>IT2004</v>
          </cell>
          <cell r="J1200">
            <v>21000</v>
          </cell>
        </row>
        <row r="1201">
          <cell r="I1201" t="str">
            <v>IT2005</v>
          </cell>
          <cell r="J1201">
            <v>24200</v>
          </cell>
        </row>
        <row r="1202">
          <cell r="I1202" t="str">
            <v>IT2006</v>
          </cell>
          <cell r="J1202">
            <v>27300</v>
          </cell>
        </row>
        <row r="1203">
          <cell r="I1203" t="str">
            <v>IT2007</v>
          </cell>
          <cell r="J1203">
            <v>30500</v>
          </cell>
        </row>
        <row r="1204">
          <cell r="I1204" t="str">
            <v>IT2008</v>
          </cell>
          <cell r="J1204">
            <v>33600</v>
          </cell>
        </row>
        <row r="1205">
          <cell r="I1205" t="str">
            <v>IT2010</v>
          </cell>
          <cell r="J1205">
            <v>39900</v>
          </cell>
        </row>
        <row r="1206">
          <cell r="I1206" t="str">
            <v>IT2012</v>
          </cell>
          <cell r="J1206">
            <v>47300</v>
          </cell>
        </row>
        <row r="1207">
          <cell r="I1207" t="str">
            <v>IT2014</v>
          </cell>
          <cell r="J1207">
            <v>54600</v>
          </cell>
        </row>
        <row r="1208">
          <cell r="I1208" t="str">
            <v>IT2016</v>
          </cell>
          <cell r="J1208">
            <v>60900</v>
          </cell>
        </row>
        <row r="1209">
          <cell r="I1209" t="str">
            <v>IT2122</v>
          </cell>
          <cell r="J1209">
            <v>21000</v>
          </cell>
        </row>
        <row r="1210">
          <cell r="I1210" t="str">
            <v>IT2204</v>
          </cell>
          <cell r="J1210">
            <v>24200</v>
          </cell>
        </row>
        <row r="1211">
          <cell r="I1211" t="str">
            <v>IT2205</v>
          </cell>
          <cell r="J1211">
            <v>27300</v>
          </cell>
        </row>
        <row r="1212">
          <cell r="I1212" t="str">
            <v>IT2206</v>
          </cell>
          <cell r="J1212">
            <v>30500</v>
          </cell>
        </row>
        <row r="1213">
          <cell r="I1213" t="str">
            <v>IT2207</v>
          </cell>
          <cell r="J1213">
            <v>33600</v>
          </cell>
        </row>
        <row r="1214">
          <cell r="I1214" t="str">
            <v>IT2208</v>
          </cell>
          <cell r="J1214">
            <v>36800</v>
          </cell>
        </row>
        <row r="1215">
          <cell r="I1215" t="str">
            <v>IT2210</v>
          </cell>
          <cell r="J1215">
            <v>44100</v>
          </cell>
        </row>
        <row r="1216">
          <cell r="I1216" t="str">
            <v>IT2212</v>
          </cell>
          <cell r="J1216">
            <v>51500</v>
          </cell>
        </row>
        <row r="1217">
          <cell r="I1217" t="str">
            <v>IT3006</v>
          </cell>
          <cell r="J1217">
            <v>44100</v>
          </cell>
        </row>
        <row r="1218">
          <cell r="I1218" t="str">
            <v>IT3007</v>
          </cell>
          <cell r="J1218">
            <v>47300</v>
          </cell>
        </row>
        <row r="1219">
          <cell r="I1219" t="str">
            <v>IT3008</v>
          </cell>
          <cell r="J1219">
            <v>51500</v>
          </cell>
        </row>
        <row r="1220">
          <cell r="I1220" t="str">
            <v>IT3010</v>
          </cell>
          <cell r="J1220">
            <v>57800</v>
          </cell>
        </row>
        <row r="1221">
          <cell r="I1221" t="str">
            <v>IT3012</v>
          </cell>
          <cell r="J1221">
            <v>65100</v>
          </cell>
        </row>
        <row r="1222">
          <cell r="I1222" t="str">
            <v>IT3406</v>
          </cell>
          <cell r="J1222">
            <v>53600</v>
          </cell>
        </row>
        <row r="1223">
          <cell r="I1223" t="str">
            <v>IT3407</v>
          </cell>
          <cell r="J1223">
            <v>56700</v>
          </cell>
        </row>
        <row r="1224">
          <cell r="I1224" t="str">
            <v>IT3408</v>
          </cell>
          <cell r="J1224">
            <v>59900</v>
          </cell>
        </row>
        <row r="1225">
          <cell r="I1225" t="str">
            <v>IT3410</v>
          </cell>
          <cell r="J1225">
            <v>66200</v>
          </cell>
        </row>
        <row r="1226">
          <cell r="I1226" t="str">
            <v>IT3412</v>
          </cell>
          <cell r="J1226">
            <v>72500</v>
          </cell>
        </row>
        <row r="1227">
          <cell r="I1227" t="str">
            <v>IT3106</v>
          </cell>
          <cell r="J1227">
            <v>44100</v>
          </cell>
        </row>
        <row r="1228">
          <cell r="I1228" t="str">
            <v>IT3107</v>
          </cell>
          <cell r="J1228">
            <v>47300</v>
          </cell>
        </row>
        <row r="1229">
          <cell r="I1229" t="str">
            <v>IT3108</v>
          </cell>
          <cell r="J1229">
            <v>51500</v>
          </cell>
        </row>
        <row r="1230">
          <cell r="I1230" t="str">
            <v>IT3110</v>
          </cell>
          <cell r="J1230">
            <v>57800</v>
          </cell>
        </row>
        <row r="1231">
          <cell r="I1231" t="str">
            <v>IT3112</v>
          </cell>
          <cell r="J1231">
            <v>65100</v>
          </cell>
        </row>
        <row r="1232">
          <cell r="I1232" t="str">
            <v>IT3306</v>
          </cell>
          <cell r="J1232">
            <v>162800</v>
          </cell>
        </row>
        <row r="1233">
          <cell r="I1233" t="str">
            <v>IT3307</v>
          </cell>
          <cell r="J1233">
            <v>170100</v>
          </cell>
        </row>
        <row r="1234">
          <cell r="I1234" t="str">
            <v>IT3308</v>
          </cell>
          <cell r="J1234">
            <v>174300</v>
          </cell>
        </row>
        <row r="1235">
          <cell r="I1235" t="str">
            <v>IT3310</v>
          </cell>
          <cell r="J1235">
            <v>183800</v>
          </cell>
        </row>
        <row r="1236">
          <cell r="I1236" t="str">
            <v>IT3312</v>
          </cell>
          <cell r="J1236">
            <v>195300</v>
          </cell>
        </row>
        <row r="1237">
          <cell r="I1237" t="str">
            <v>IA0006</v>
          </cell>
          <cell r="J1237">
            <v>12600</v>
          </cell>
        </row>
        <row r="1238">
          <cell r="I1238" t="str">
            <v>IA0007</v>
          </cell>
          <cell r="J1238">
            <v>14200</v>
          </cell>
        </row>
        <row r="1239">
          <cell r="I1239" t="str">
            <v>IA0008</v>
          </cell>
          <cell r="J1239">
            <v>15800</v>
          </cell>
        </row>
        <row r="1240">
          <cell r="I1240" t="str">
            <v>IA0010</v>
          </cell>
          <cell r="J1240">
            <v>18900</v>
          </cell>
        </row>
        <row r="1241">
          <cell r="I1241" t="str">
            <v>IA0012</v>
          </cell>
          <cell r="J1241">
            <v>21000</v>
          </cell>
        </row>
        <row r="1242">
          <cell r="I1242" t="str">
            <v>IA9901</v>
          </cell>
          <cell r="J1242">
            <v>5800</v>
          </cell>
        </row>
        <row r="1243">
          <cell r="I1243" t="str">
            <v>IF060</v>
          </cell>
          <cell r="J1243">
            <v>102400</v>
          </cell>
        </row>
        <row r="1244">
          <cell r="I1244" t="str">
            <v>IF070</v>
          </cell>
          <cell r="J1244">
            <v>112900</v>
          </cell>
        </row>
        <row r="1245">
          <cell r="I1245" t="str">
            <v>IF080</v>
          </cell>
          <cell r="J1245">
            <v>123900</v>
          </cell>
        </row>
        <row r="1246">
          <cell r="I1246" t="str">
            <v>IF100</v>
          </cell>
          <cell r="J1246">
            <v>140700</v>
          </cell>
        </row>
        <row r="1247">
          <cell r="I1247" t="str">
            <v>IF120</v>
          </cell>
          <cell r="J1247">
            <v>157500</v>
          </cell>
        </row>
        <row r="1248">
          <cell r="I1248" t="str">
            <v>IF062</v>
          </cell>
          <cell r="J1248">
            <v>118100</v>
          </cell>
        </row>
        <row r="1249">
          <cell r="I1249" t="str">
            <v>IF072</v>
          </cell>
          <cell r="J1249">
            <v>128600</v>
          </cell>
        </row>
        <row r="1250">
          <cell r="I1250" t="str">
            <v>IF082</v>
          </cell>
          <cell r="J1250">
            <v>139700</v>
          </cell>
        </row>
        <row r="1251">
          <cell r="I1251" t="str">
            <v>IF102</v>
          </cell>
          <cell r="J1251">
            <v>159600</v>
          </cell>
        </row>
        <row r="1252">
          <cell r="I1252" t="str">
            <v>IF122</v>
          </cell>
          <cell r="J1252">
            <v>179600</v>
          </cell>
        </row>
        <row r="1253">
          <cell r="I1253" t="str">
            <v>IF064</v>
          </cell>
          <cell r="J1253">
            <v>136000</v>
          </cell>
        </row>
        <row r="1254">
          <cell r="I1254" t="str">
            <v>IF074</v>
          </cell>
          <cell r="J1254">
            <v>146500</v>
          </cell>
        </row>
        <row r="1255">
          <cell r="I1255" t="str">
            <v>IF084</v>
          </cell>
          <cell r="J1255">
            <v>157500</v>
          </cell>
        </row>
        <row r="1256">
          <cell r="I1256" t="str">
            <v>IF104</v>
          </cell>
          <cell r="J1256">
            <v>177500</v>
          </cell>
        </row>
        <row r="1257">
          <cell r="I1257" t="str">
            <v>IF124</v>
          </cell>
          <cell r="J1257">
            <v>197400</v>
          </cell>
        </row>
        <row r="1258">
          <cell r="I1258" t="str">
            <v>IF066</v>
          </cell>
          <cell r="J1258">
            <v>158000</v>
          </cell>
        </row>
        <row r="1259">
          <cell r="I1259" t="str">
            <v>IF076</v>
          </cell>
          <cell r="J1259">
            <v>171700</v>
          </cell>
        </row>
        <row r="1260">
          <cell r="I1260" t="str">
            <v>IF086</v>
          </cell>
          <cell r="J1260">
            <v>185900</v>
          </cell>
        </row>
        <row r="1261">
          <cell r="I1261" t="str">
            <v>IF106</v>
          </cell>
          <cell r="J1261">
            <v>212100</v>
          </cell>
        </row>
        <row r="1262">
          <cell r="I1262" t="str">
            <v>IF126</v>
          </cell>
          <cell r="J1262">
            <v>238400</v>
          </cell>
        </row>
        <row r="1263">
          <cell r="I1263" t="str">
            <v>IF068</v>
          </cell>
          <cell r="J1263">
            <v>174800</v>
          </cell>
        </row>
        <row r="1264">
          <cell r="I1264" t="str">
            <v>IF078</v>
          </cell>
          <cell r="J1264">
            <v>188500</v>
          </cell>
        </row>
        <row r="1265">
          <cell r="I1265" t="str">
            <v>IF088</v>
          </cell>
          <cell r="J1265">
            <v>202700</v>
          </cell>
        </row>
        <row r="1266">
          <cell r="I1266" t="str">
            <v>IF108</v>
          </cell>
          <cell r="J1266">
            <v>228900</v>
          </cell>
        </row>
        <row r="1267">
          <cell r="I1267" t="str">
            <v>IF128</v>
          </cell>
          <cell r="J1267">
            <v>255200</v>
          </cell>
        </row>
        <row r="1268">
          <cell r="I1268" t="str">
            <v>IF060T</v>
          </cell>
          <cell r="J1268">
            <v>96100</v>
          </cell>
        </row>
        <row r="1269">
          <cell r="I1269" t="str">
            <v>IF070T</v>
          </cell>
          <cell r="J1269">
            <v>106600</v>
          </cell>
        </row>
        <row r="1270">
          <cell r="I1270" t="str">
            <v>IF080T</v>
          </cell>
          <cell r="J1270">
            <v>117600</v>
          </cell>
        </row>
        <row r="1271">
          <cell r="I1271" t="str">
            <v>IF100T</v>
          </cell>
          <cell r="J1271">
            <v>132300</v>
          </cell>
        </row>
        <row r="1272">
          <cell r="I1272" t="str">
            <v>IF120T</v>
          </cell>
          <cell r="J1272">
            <v>149100</v>
          </cell>
        </row>
        <row r="1273">
          <cell r="I1273" t="str">
            <v>IF062T</v>
          </cell>
          <cell r="J1273">
            <v>111800</v>
          </cell>
        </row>
        <row r="1274">
          <cell r="I1274" t="str">
            <v>IF072T</v>
          </cell>
          <cell r="J1274">
            <v>122300</v>
          </cell>
        </row>
        <row r="1275">
          <cell r="I1275" t="str">
            <v>IF082T</v>
          </cell>
          <cell r="J1275">
            <v>133400</v>
          </cell>
        </row>
        <row r="1276">
          <cell r="I1276" t="str">
            <v>IF102T</v>
          </cell>
          <cell r="J1276">
            <v>151200</v>
          </cell>
        </row>
        <row r="1277">
          <cell r="I1277" t="str">
            <v>IF122T</v>
          </cell>
          <cell r="J1277">
            <v>171200</v>
          </cell>
        </row>
        <row r="1278">
          <cell r="I1278" t="str">
            <v>IF064T</v>
          </cell>
          <cell r="J1278">
            <v>129700</v>
          </cell>
        </row>
        <row r="1279">
          <cell r="I1279" t="str">
            <v>IF074T</v>
          </cell>
          <cell r="J1279">
            <v>140200</v>
          </cell>
        </row>
        <row r="1280">
          <cell r="I1280" t="str">
            <v>IF084T</v>
          </cell>
          <cell r="J1280">
            <v>151200</v>
          </cell>
        </row>
        <row r="1281">
          <cell r="I1281" t="str">
            <v>IF104T</v>
          </cell>
          <cell r="J1281">
            <v>169100</v>
          </cell>
        </row>
        <row r="1282">
          <cell r="I1282" t="str">
            <v>IF124T</v>
          </cell>
          <cell r="J1282">
            <v>189000</v>
          </cell>
        </row>
        <row r="1283">
          <cell r="I1283" t="str">
            <v>IF066T</v>
          </cell>
          <cell r="J1283">
            <v>151700</v>
          </cell>
        </row>
        <row r="1284">
          <cell r="I1284" t="str">
            <v>IF076T</v>
          </cell>
          <cell r="J1284">
            <v>165400</v>
          </cell>
        </row>
        <row r="1285">
          <cell r="I1285" t="str">
            <v>IF086T</v>
          </cell>
          <cell r="J1285">
            <v>179600</v>
          </cell>
        </row>
        <row r="1286">
          <cell r="I1286" t="str">
            <v>IF106T</v>
          </cell>
          <cell r="J1286">
            <v>302700</v>
          </cell>
        </row>
        <row r="1287">
          <cell r="I1287" t="str">
            <v>IF126T</v>
          </cell>
          <cell r="J1287">
            <v>230000</v>
          </cell>
        </row>
        <row r="1288">
          <cell r="I1288" t="str">
            <v>IF068T</v>
          </cell>
          <cell r="J1288">
            <v>168500</v>
          </cell>
        </row>
        <row r="1289">
          <cell r="I1289" t="str">
            <v>IF078T</v>
          </cell>
          <cell r="J1289">
            <v>182200</v>
          </cell>
        </row>
        <row r="1290">
          <cell r="I1290" t="str">
            <v>IF088T</v>
          </cell>
          <cell r="J1290">
            <v>196400</v>
          </cell>
        </row>
        <row r="1291">
          <cell r="I1291" t="str">
            <v>IF108T</v>
          </cell>
          <cell r="J1291">
            <v>220500</v>
          </cell>
        </row>
        <row r="1292">
          <cell r="I1292" t="str">
            <v>IF128T</v>
          </cell>
          <cell r="J1292">
            <v>246800</v>
          </cell>
        </row>
        <row r="1293">
          <cell r="I1293" t="str">
            <v>IF060W</v>
          </cell>
          <cell r="J1293">
            <v>99200</v>
          </cell>
        </row>
        <row r="1294">
          <cell r="I1294" t="str">
            <v>IF070W</v>
          </cell>
          <cell r="J1294">
            <v>109700</v>
          </cell>
        </row>
        <row r="1295">
          <cell r="I1295" t="str">
            <v>IF080W</v>
          </cell>
          <cell r="J1295">
            <v>120800</v>
          </cell>
        </row>
        <row r="1296">
          <cell r="I1296" t="str">
            <v>IF100W</v>
          </cell>
          <cell r="J1296">
            <v>136500</v>
          </cell>
        </row>
        <row r="1297">
          <cell r="I1297" t="str">
            <v>IF120W</v>
          </cell>
          <cell r="J1297">
            <v>153300</v>
          </cell>
        </row>
        <row r="1298">
          <cell r="I1298" t="str">
            <v>IF062W</v>
          </cell>
          <cell r="J1298">
            <v>115000</v>
          </cell>
        </row>
        <row r="1299">
          <cell r="I1299" t="str">
            <v>IF072W</v>
          </cell>
          <cell r="J1299">
            <v>125500</v>
          </cell>
        </row>
        <row r="1300">
          <cell r="I1300" t="str">
            <v>IF082W</v>
          </cell>
          <cell r="J1300">
            <v>136500</v>
          </cell>
        </row>
        <row r="1301">
          <cell r="I1301" t="str">
            <v>IF102W</v>
          </cell>
          <cell r="J1301">
            <v>155400</v>
          </cell>
        </row>
        <row r="1302">
          <cell r="I1302" t="str">
            <v>IF122W</v>
          </cell>
          <cell r="J1302">
            <v>175400</v>
          </cell>
        </row>
        <row r="1303">
          <cell r="I1303" t="str">
            <v>IF064W</v>
          </cell>
          <cell r="J1303">
            <v>132800</v>
          </cell>
        </row>
        <row r="1304">
          <cell r="I1304" t="str">
            <v>IF074W</v>
          </cell>
          <cell r="J1304">
            <v>143300</v>
          </cell>
        </row>
        <row r="1305">
          <cell r="I1305" t="str">
            <v>IF084W</v>
          </cell>
          <cell r="J1305">
            <v>154400</v>
          </cell>
        </row>
        <row r="1306">
          <cell r="I1306" t="str">
            <v>IF104W</v>
          </cell>
          <cell r="J1306">
            <v>173300</v>
          </cell>
        </row>
        <row r="1307">
          <cell r="I1307" t="str">
            <v>IF124W</v>
          </cell>
          <cell r="J1307">
            <v>193200</v>
          </cell>
        </row>
        <row r="1308">
          <cell r="I1308" t="str">
            <v>IF066W</v>
          </cell>
          <cell r="J1308">
            <v>154900</v>
          </cell>
        </row>
        <row r="1309">
          <cell r="I1309" t="str">
            <v>IF076W</v>
          </cell>
          <cell r="J1309">
            <v>168500</v>
          </cell>
        </row>
        <row r="1310">
          <cell r="I1310" t="str">
            <v>IF086W</v>
          </cell>
          <cell r="J1310">
            <v>182700</v>
          </cell>
        </row>
        <row r="1311">
          <cell r="I1311" t="str">
            <v>IF106W</v>
          </cell>
          <cell r="J1311">
            <v>207900</v>
          </cell>
        </row>
        <row r="1312">
          <cell r="I1312" t="str">
            <v>IF126W</v>
          </cell>
          <cell r="J1312">
            <v>234200</v>
          </cell>
        </row>
        <row r="1313">
          <cell r="I1313" t="str">
            <v>IF068W</v>
          </cell>
          <cell r="J1313">
            <v>171700</v>
          </cell>
        </row>
        <row r="1314">
          <cell r="I1314" t="str">
            <v>IF078W</v>
          </cell>
          <cell r="J1314">
            <v>185300</v>
          </cell>
        </row>
        <row r="1315">
          <cell r="I1315" t="str">
            <v>IF088W</v>
          </cell>
          <cell r="J1315">
            <v>199500</v>
          </cell>
        </row>
        <row r="1316">
          <cell r="I1316" t="str">
            <v>IF108W</v>
          </cell>
          <cell r="J1316">
            <v>224700</v>
          </cell>
        </row>
        <row r="1317">
          <cell r="I1317" t="str">
            <v>IF128W</v>
          </cell>
          <cell r="J1317">
            <v>251000</v>
          </cell>
        </row>
        <row r="1318">
          <cell r="I1318" t="str">
            <v>IF062G</v>
          </cell>
          <cell r="J1318">
            <v>116000</v>
          </cell>
        </row>
        <row r="1319">
          <cell r="I1319" t="str">
            <v>IF072G</v>
          </cell>
          <cell r="J1319">
            <v>130700</v>
          </cell>
        </row>
        <row r="1320">
          <cell r="I1320" t="str">
            <v>IF082G</v>
          </cell>
          <cell r="J1320">
            <v>148100</v>
          </cell>
        </row>
        <row r="1321">
          <cell r="I1321" t="str">
            <v>IF102G</v>
          </cell>
          <cell r="J1321">
            <v>176400</v>
          </cell>
        </row>
        <row r="1322">
          <cell r="I1322" t="str">
            <v>IF122G</v>
          </cell>
          <cell r="J1322">
            <v>204800</v>
          </cell>
        </row>
        <row r="1323">
          <cell r="I1323" t="str">
            <v>IF064G</v>
          </cell>
          <cell r="J1323">
            <v>138100</v>
          </cell>
        </row>
        <row r="1324">
          <cell r="I1324" t="str">
            <v>IF074G</v>
          </cell>
          <cell r="J1324">
            <v>152800</v>
          </cell>
        </row>
        <row r="1325">
          <cell r="I1325" t="str">
            <v>IF084G</v>
          </cell>
          <cell r="J1325">
            <v>170100</v>
          </cell>
        </row>
        <row r="1326">
          <cell r="I1326" t="str">
            <v>IF104G</v>
          </cell>
          <cell r="J1326">
            <v>198500</v>
          </cell>
        </row>
        <row r="1327">
          <cell r="I1327" t="str">
            <v>IF124G</v>
          </cell>
          <cell r="J1327">
            <v>226800</v>
          </cell>
        </row>
        <row r="1328">
          <cell r="I1328" t="str">
            <v>IF066G</v>
          </cell>
          <cell r="J1328">
            <v>152800</v>
          </cell>
        </row>
        <row r="1329">
          <cell r="I1329" t="str">
            <v>IF076G</v>
          </cell>
          <cell r="J1329">
            <v>172700</v>
          </cell>
        </row>
        <row r="1330">
          <cell r="I1330" t="str">
            <v>IF086G</v>
          </cell>
          <cell r="J1330">
            <v>196400</v>
          </cell>
        </row>
        <row r="1331">
          <cell r="I1331" t="str">
            <v>IF106G</v>
          </cell>
          <cell r="J1331">
            <v>235200</v>
          </cell>
        </row>
        <row r="1332">
          <cell r="I1332" t="str">
            <v>IF126G</v>
          </cell>
          <cell r="J1332">
            <v>274100</v>
          </cell>
        </row>
        <row r="1333">
          <cell r="I1333" t="str">
            <v>IF068G</v>
          </cell>
          <cell r="J1333">
            <v>173800</v>
          </cell>
        </row>
        <row r="1334">
          <cell r="I1334" t="str">
            <v>IF078G</v>
          </cell>
          <cell r="J1334">
            <v>193700</v>
          </cell>
        </row>
        <row r="1335">
          <cell r="I1335" t="str">
            <v>IF088G</v>
          </cell>
          <cell r="J1335">
            <v>217400</v>
          </cell>
        </row>
        <row r="1336">
          <cell r="I1336" t="str">
            <v>IF108G</v>
          </cell>
          <cell r="J1336">
            <v>256200</v>
          </cell>
        </row>
        <row r="1337">
          <cell r="I1337" t="str">
            <v>IF128G</v>
          </cell>
          <cell r="J1337">
            <v>295100</v>
          </cell>
        </row>
        <row r="1338">
          <cell r="I1338" t="str">
            <v>IF062H</v>
          </cell>
          <cell r="J1338">
            <v>115000</v>
          </cell>
        </row>
        <row r="1339">
          <cell r="I1339" t="str">
            <v>IF072H</v>
          </cell>
          <cell r="J1339">
            <v>127600</v>
          </cell>
        </row>
        <row r="1340">
          <cell r="I1340" t="str">
            <v>IF082H</v>
          </cell>
          <cell r="J1340">
            <v>141800</v>
          </cell>
        </row>
        <row r="1341">
          <cell r="I1341" t="str">
            <v>IF102H</v>
          </cell>
          <cell r="J1341">
            <v>165900</v>
          </cell>
        </row>
        <row r="1342">
          <cell r="I1342" t="str">
            <v>IF122H</v>
          </cell>
          <cell r="J1342">
            <v>190100</v>
          </cell>
        </row>
        <row r="1343">
          <cell r="I1343" t="str">
            <v>IF064H</v>
          </cell>
          <cell r="J1343">
            <v>137000</v>
          </cell>
        </row>
        <row r="1344">
          <cell r="I1344" t="str">
            <v>IF074H</v>
          </cell>
          <cell r="J1344">
            <v>149600</v>
          </cell>
        </row>
        <row r="1345">
          <cell r="I1345" t="str">
            <v>IF084H</v>
          </cell>
          <cell r="J1345">
            <v>163800</v>
          </cell>
        </row>
        <row r="1346">
          <cell r="I1346" t="str">
            <v>IF104H</v>
          </cell>
          <cell r="J1346">
            <v>188000</v>
          </cell>
        </row>
        <row r="1347">
          <cell r="I1347" t="str">
            <v>IF124H</v>
          </cell>
          <cell r="J1347">
            <v>212100</v>
          </cell>
        </row>
        <row r="1348">
          <cell r="I1348" t="str">
            <v>IF066H</v>
          </cell>
          <cell r="J1348">
            <v>154900</v>
          </cell>
        </row>
        <row r="1349">
          <cell r="I1349" t="str">
            <v>IF076H</v>
          </cell>
          <cell r="J1349">
            <v>170600</v>
          </cell>
        </row>
        <row r="1350">
          <cell r="I1350" t="str">
            <v>IF086H</v>
          </cell>
          <cell r="J1350">
            <v>188000</v>
          </cell>
        </row>
        <row r="1351">
          <cell r="I1351" t="str">
            <v>IF106H</v>
          </cell>
          <cell r="J1351">
            <v>218400</v>
          </cell>
        </row>
        <row r="1352">
          <cell r="I1352" t="str">
            <v>IF126H</v>
          </cell>
          <cell r="J1352">
            <v>248900</v>
          </cell>
        </row>
        <row r="1353">
          <cell r="I1353" t="str">
            <v>IF068H</v>
          </cell>
          <cell r="J1353">
            <v>175900</v>
          </cell>
        </row>
        <row r="1354">
          <cell r="I1354" t="str">
            <v>IF078H</v>
          </cell>
          <cell r="J1354">
            <v>191600</v>
          </cell>
        </row>
        <row r="1355">
          <cell r="I1355" t="str">
            <v>IF088H</v>
          </cell>
          <cell r="J1355">
            <v>209000</v>
          </cell>
        </row>
        <row r="1356">
          <cell r="I1356" t="str">
            <v>IF108H</v>
          </cell>
          <cell r="J1356">
            <v>239400</v>
          </cell>
        </row>
        <row r="1357">
          <cell r="I1357" t="str">
            <v>IF128H</v>
          </cell>
          <cell r="J1357">
            <v>269900</v>
          </cell>
        </row>
        <row r="1358">
          <cell r="I1358" t="str">
            <v>IF062B</v>
          </cell>
          <cell r="J1358">
            <v>128600</v>
          </cell>
        </row>
        <row r="1359">
          <cell r="I1359" t="str">
            <v>IF072B</v>
          </cell>
          <cell r="J1359">
            <v>140200</v>
          </cell>
        </row>
        <row r="1360">
          <cell r="I1360" t="str">
            <v>IF082B</v>
          </cell>
          <cell r="J1360">
            <v>152300</v>
          </cell>
        </row>
        <row r="1361">
          <cell r="I1361" t="str">
            <v>IF102B</v>
          </cell>
          <cell r="J1361">
            <v>176400</v>
          </cell>
        </row>
        <row r="1362">
          <cell r="I1362" t="str">
            <v>IF122B</v>
          </cell>
          <cell r="J1362">
            <v>200600</v>
          </cell>
        </row>
        <row r="1363">
          <cell r="I1363" t="str">
            <v>IF064B</v>
          </cell>
          <cell r="J1363">
            <v>148600</v>
          </cell>
        </row>
        <row r="1364">
          <cell r="I1364" t="str">
            <v>IF074B</v>
          </cell>
          <cell r="J1364">
            <v>162200</v>
          </cell>
        </row>
        <row r="1365">
          <cell r="I1365" t="str">
            <v>IF084B</v>
          </cell>
          <cell r="J1365">
            <v>176400</v>
          </cell>
        </row>
        <row r="1366">
          <cell r="I1366" t="str">
            <v>IF104B</v>
          </cell>
          <cell r="J1366">
            <v>202700</v>
          </cell>
        </row>
        <row r="1367">
          <cell r="I1367" t="str">
            <v>IF124B</v>
          </cell>
          <cell r="J1367">
            <v>228900</v>
          </cell>
        </row>
        <row r="1368">
          <cell r="I1368" t="str">
            <v>IF066B</v>
          </cell>
          <cell r="J1368">
            <v>168500</v>
          </cell>
        </row>
        <row r="1369">
          <cell r="I1369" t="str">
            <v>IF076B</v>
          </cell>
          <cell r="J1369">
            <v>183200</v>
          </cell>
        </row>
        <row r="1370">
          <cell r="I1370" t="str">
            <v>IF086B</v>
          </cell>
          <cell r="J1370">
            <v>198500</v>
          </cell>
        </row>
        <row r="1371">
          <cell r="I1371" t="str">
            <v>IF106B</v>
          </cell>
          <cell r="J1371">
            <v>228900</v>
          </cell>
        </row>
        <row r="1372">
          <cell r="I1372" t="str">
            <v>IF126B</v>
          </cell>
          <cell r="J1372">
            <v>259400</v>
          </cell>
        </row>
        <row r="1373">
          <cell r="I1373" t="str">
            <v>IF068B</v>
          </cell>
          <cell r="J1373">
            <v>187400</v>
          </cell>
        </row>
        <row r="1374">
          <cell r="I1374" t="str">
            <v>IF078B</v>
          </cell>
          <cell r="J1374">
            <v>204200</v>
          </cell>
        </row>
        <row r="1375">
          <cell r="I1375" t="str">
            <v>IF088B</v>
          </cell>
          <cell r="J1375">
            <v>221600</v>
          </cell>
        </row>
        <row r="1376">
          <cell r="I1376" t="str">
            <v>IF108B</v>
          </cell>
          <cell r="J1376">
            <v>254100</v>
          </cell>
        </row>
        <row r="1377">
          <cell r="I1377" t="str">
            <v>IF128B</v>
          </cell>
          <cell r="J1377">
            <v>286700</v>
          </cell>
        </row>
        <row r="1378">
          <cell r="I1378" t="str">
            <v>IF066HB</v>
          </cell>
          <cell r="J1378">
            <v>151700</v>
          </cell>
        </row>
        <row r="1379">
          <cell r="I1379" t="str">
            <v>IF076HB</v>
          </cell>
          <cell r="J1379">
            <v>169600</v>
          </cell>
        </row>
        <row r="1380">
          <cell r="I1380" t="str">
            <v>IF086HB</v>
          </cell>
          <cell r="J1380">
            <v>190100</v>
          </cell>
        </row>
        <row r="1381">
          <cell r="I1381" t="str">
            <v>IF106HB</v>
          </cell>
          <cell r="J1381">
            <v>224700</v>
          </cell>
        </row>
        <row r="1382">
          <cell r="I1382" t="str">
            <v>IF126HB</v>
          </cell>
          <cell r="J1382">
            <v>259400</v>
          </cell>
        </row>
        <row r="1383">
          <cell r="I1383" t="str">
            <v>IF068HB</v>
          </cell>
          <cell r="J1383">
            <v>172700</v>
          </cell>
        </row>
        <row r="1384">
          <cell r="I1384" t="str">
            <v>IF078HB</v>
          </cell>
          <cell r="J1384">
            <v>190600</v>
          </cell>
        </row>
        <row r="1385">
          <cell r="I1385" t="str">
            <v>IF088HB</v>
          </cell>
          <cell r="J1385">
            <v>211100</v>
          </cell>
        </row>
        <row r="1386">
          <cell r="I1386" t="str">
            <v>IF108HB</v>
          </cell>
          <cell r="J1386">
            <v>245700</v>
          </cell>
        </row>
        <row r="1387">
          <cell r="I1387" t="str">
            <v>IF128HB</v>
          </cell>
          <cell r="J1387">
            <v>280400</v>
          </cell>
        </row>
        <row r="1388">
          <cell r="I1388" t="str">
            <v>IF062D</v>
          </cell>
          <cell r="J1388">
            <v>123400</v>
          </cell>
        </row>
        <row r="1389">
          <cell r="I1389" t="str">
            <v>IF072D</v>
          </cell>
          <cell r="J1389">
            <v>134400</v>
          </cell>
        </row>
        <row r="1390">
          <cell r="I1390" t="str">
            <v>IF082D</v>
          </cell>
          <cell r="J1390">
            <v>146000</v>
          </cell>
        </row>
        <row r="1391">
          <cell r="I1391" t="str">
            <v>IF102D</v>
          </cell>
          <cell r="J1391">
            <v>168000</v>
          </cell>
        </row>
        <row r="1392">
          <cell r="I1392" t="str">
            <v>IF122D</v>
          </cell>
          <cell r="J1392">
            <v>190100</v>
          </cell>
        </row>
        <row r="1393">
          <cell r="I1393" t="str">
            <v>IF064D</v>
          </cell>
          <cell r="J1393">
            <v>142300</v>
          </cell>
        </row>
        <row r="1394">
          <cell r="I1394" t="str">
            <v>IF074D</v>
          </cell>
          <cell r="J1394">
            <v>154400</v>
          </cell>
        </row>
        <row r="1395">
          <cell r="I1395" t="str">
            <v>IF084D</v>
          </cell>
          <cell r="J1395">
            <v>167000</v>
          </cell>
        </row>
        <row r="1396">
          <cell r="I1396" t="str">
            <v>IF104D</v>
          </cell>
          <cell r="J1396">
            <v>190100</v>
          </cell>
        </row>
        <row r="1397">
          <cell r="I1397" t="str">
            <v>IF124D</v>
          </cell>
          <cell r="J1397">
            <v>213200</v>
          </cell>
        </row>
        <row r="1398">
          <cell r="I1398" t="str">
            <v>IF066D</v>
          </cell>
          <cell r="J1398">
            <v>163300</v>
          </cell>
        </row>
        <row r="1399">
          <cell r="I1399" t="str">
            <v>IF076D</v>
          </cell>
          <cell r="J1399">
            <v>177500</v>
          </cell>
        </row>
        <row r="1400">
          <cell r="I1400" t="str">
            <v>IF086D</v>
          </cell>
          <cell r="J1400">
            <v>192200</v>
          </cell>
        </row>
        <row r="1401">
          <cell r="I1401" t="str">
            <v>IF106D</v>
          </cell>
          <cell r="J1401">
            <v>220500</v>
          </cell>
        </row>
        <row r="1402">
          <cell r="I1402" t="str">
            <v>IF126D</v>
          </cell>
          <cell r="J1402">
            <v>248900</v>
          </cell>
        </row>
        <row r="1403">
          <cell r="I1403" t="str">
            <v>IF068D</v>
          </cell>
          <cell r="J1403">
            <v>181100</v>
          </cell>
        </row>
        <row r="1404">
          <cell r="I1404" t="str">
            <v>IF078D</v>
          </cell>
          <cell r="J1404">
            <v>196400</v>
          </cell>
        </row>
        <row r="1405">
          <cell r="I1405" t="str">
            <v>IF088D</v>
          </cell>
          <cell r="J1405">
            <v>212100</v>
          </cell>
        </row>
        <row r="1406">
          <cell r="I1406" t="str">
            <v>IF108D</v>
          </cell>
          <cell r="J1406">
            <v>241500</v>
          </cell>
        </row>
        <row r="1407">
          <cell r="I1407" t="str">
            <v>IF128D</v>
          </cell>
          <cell r="J1407">
            <v>270900</v>
          </cell>
        </row>
        <row r="1408">
          <cell r="I1408" t="str">
            <v>유리ED008</v>
          </cell>
          <cell r="J1408">
            <v>28000</v>
          </cell>
        </row>
        <row r="1409">
          <cell r="I1409" t="str">
            <v>유리ED012</v>
          </cell>
          <cell r="J1409">
            <v>32000</v>
          </cell>
        </row>
        <row r="1410">
          <cell r="I1410" t="str">
            <v>유리ED014</v>
          </cell>
          <cell r="J1410">
            <v>37000</v>
          </cell>
        </row>
        <row r="1411">
          <cell r="I1411" t="str">
            <v>유리ED016</v>
          </cell>
          <cell r="J1411">
            <v>43000</v>
          </cell>
        </row>
        <row r="1412">
          <cell r="I1412" t="str">
            <v>유리ED018</v>
          </cell>
          <cell r="J1412">
            <v>48000</v>
          </cell>
        </row>
        <row r="1413">
          <cell r="I1413" t="str">
            <v>유리ED018X</v>
          </cell>
          <cell r="J1413">
            <v>50000</v>
          </cell>
        </row>
        <row r="1414">
          <cell r="I1414" t="str">
            <v>유리ED0108</v>
          </cell>
          <cell r="J1414">
            <v>22000</v>
          </cell>
        </row>
        <row r="1415">
          <cell r="I1415" t="str">
            <v>유리ED0112</v>
          </cell>
          <cell r="J1415">
            <v>26000</v>
          </cell>
        </row>
        <row r="1416">
          <cell r="I1416" t="str">
            <v>유리ED0114</v>
          </cell>
          <cell r="J1416">
            <v>28000</v>
          </cell>
        </row>
        <row r="1417">
          <cell r="I1417" t="str">
            <v>유리ED0116</v>
          </cell>
          <cell r="J1417">
            <v>32000</v>
          </cell>
        </row>
        <row r="1418">
          <cell r="I1418" t="str">
            <v>유리ED401</v>
          </cell>
          <cell r="J1418">
            <v>20000</v>
          </cell>
        </row>
        <row r="1419">
          <cell r="I1419" t="str">
            <v>유리ED410</v>
          </cell>
          <cell r="J1419">
            <v>20000</v>
          </cell>
        </row>
        <row r="1420">
          <cell r="I1420" t="str">
            <v>유리ED412</v>
          </cell>
          <cell r="J1420">
            <v>22000</v>
          </cell>
        </row>
        <row r="1421">
          <cell r="I1421" t="str">
            <v>유리ED0706</v>
          </cell>
          <cell r="J1421">
            <v>22000</v>
          </cell>
        </row>
        <row r="1422">
          <cell r="I1422" t="str">
            <v>유리ED0708</v>
          </cell>
          <cell r="J1422">
            <v>27000</v>
          </cell>
        </row>
        <row r="1423">
          <cell r="I1423" t="str">
            <v>유리ED0806</v>
          </cell>
          <cell r="J1423">
            <v>15000</v>
          </cell>
        </row>
        <row r="1424">
          <cell r="I1424" t="str">
            <v>유리ED0808</v>
          </cell>
          <cell r="J1424">
            <v>18000</v>
          </cell>
        </row>
        <row r="1425">
          <cell r="I1425" t="str">
            <v>유리ED5466</v>
          </cell>
          <cell r="J1425">
            <v>22000</v>
          </cell>
        </row>
        <row r="1426">
          <cell r="I1426" t="str">
            <v>유리ED5488</v>
          </cell>
          <cell r="J1426">
            <v>25000</v>
          </cell>
        </row>
        <row r="1427">
          <cell r="I1427" t="str">
            <v>유리ED5966</v>
          </cell>
          <cell r="J1427">
            <v>22000</v>
          </cell>
        </row>
        <row r="1428">
          <cell r="I1428" t="str">
            <v>유리ED5988</v>
          </cell>
          <cell r="J1428">
            <v>25000</v>
          </cell>
        </row>
        <row r="1429">
          <cell r="I1429" t="str">
            <v>유리ED950</v>
          </cell>
          <cell r="J1429">
            <v>40000</v>
          </cell>
        </row>
        <row r="1430">
          <cell r="I1430" t="str">
            <v>유리ED912</v>
          </cell>
          <cell r="J1430">
            <v>28000</v>
          </cell>
        </row>
        <row r="1431">
          <cell r="I1431" t="str">
            <v>유리ED916</v>
          </cell>
          <cell r="J1431">
            <v>43000</v>
          </cell>
        </row>
        <row r="1432">
          <cell r="I1432" t="str">
            <v>유리EZ016</v>
          </cell>
          <cell r="J1432">
            <v>30000</v>
          </cell>
        </row>
        <row r="1433">
          <cell r="I1433" t="str">
            <v>유리TD008</v>
          </cell>
          <cell r="J1433">
            <v>30000</v>
          </cell>
        </row>
        <row r="1434">
          <cell r="I1434" t="str">
            <v>유리TD010</v>
          </cell>
          <cell r="J1434">
            <v>35000</v>
          </cell>
        </row>
        <row r="1435">
          <cell r="I1435" t="str">
            <v>유리TD012</v>
          </cell>
          <cell r="J1435">
            <v>37000</v>
          </cell>
        </row>
        <row r="1436">
          <cell r="I1436" t="str">
            <v>유리TD014</v>
          </cell>
          <cell r="J1436">
            <v>42000</v>
          </cell>
        </row>
        <row r="1437">
          <cell r="I1437" t="str">
            <v>유리TD016</v>
          </cell>
          <cell r="J1437">
            <v>47000</v>
          </cell>
        </row>
        <row r="1438">
          <cell r="I1438" t="str">
            <v>유리TD018</v>
          </cell>
          <cell r="J1438">
            <v>52000</v>
          </cell>
        </row>
        <row r="1439">
          <cell r="I1439" t="str">
            <v>유리TD108</v>
          </cell>
          <cell r="J1439">
            <v>23000</v>
          </cell>
        </row>
        <row r="1440">
          <cell r="I1440" t="str">
            <v>유리TD110</v>
          </cell>
          <cell r="J1440">
            <v>28000</v>
          </cell>
        </row>
        <row r="1441">
          <cell r="I1441" t="str">
            <v>유리TD112</v>
          </cell>
          <cell r="J1441">
            <v>30000</v>
          </cell>
        </row>
        <row r="1442">
          <cell r="I1442" t="str">
            <v>유리TD114</v>
          </cell>
          <cell r="J1442">
            <v>35000</v>
          </cell>
        </row>
        <row r="1443">
          <cell r="I1443" t="str">
            <v>유리TD116</v>
          </cell>
          <cell r="J1443">
            <v>40000</v>
          </cell>
        </row>
        <row r="1444">
          <cell r="I1444" t="str">
            <v>유리TD118</v>
          </cell>
          <cell r="J1444">
            <v>43000</v>
          </cell>
        </row>
        <row r="1445">
          <cell r="I1445" t="str">
            <v>유리TD912</v>
          </cell>
          <cell r="J1445">
            <v>27000</v>
          </cell>
        </row>
        <row r="1446">
          <cell r="I1446" t="str">
            <v>유리TD916</v>
          </cell>
          <cell r="J1446">
            <v>40000</v>
          </cell>
        </row>
        <row r="1447">
          <cell r="I1447" t="str">
            <v>유리TD990</v>
          </cell>
          <cell r="J1447">
            <v>42000</v>
          </cell>
        </row>
        <row r="1448">
          <cell r="I1448" t="str">
            <v>유리TD966</v>
          </cell>
          <cell r="J1448">
            <v>32000</v>
          </cell>
        </row>
        <row r="1449">
          <cell r="I1449" t="str">
            <v>유리TD988</v>
          </cell>
          <cell r="J1449">
            <v>43000</v>
          </cell>
        </row>
        <row r="1450">
          <cell r="I1450" t="str">
            <v>유리TD412</v>
          </cell>
          <cell r="J1450">
            <v>20000</v>
          </cell>
        </row>
        <row r="1451">
          <cell r="I1451" t="str">
            <v>유리TD508</v>
          </cell>
          <cell r="J1451">
            <v>46000</v>
          </cell>
        </row>
        <row r="1452">
          <cell r="I1452" t="str">
            <v>유리TD507</v>
          </cell>
          <cell r="J1452">
            <v>46000</v>
          </cell>
        </row>
        <row r="1453">
          <cell r="I1453" t="str">
            <v>유리TD518</v>
          </cell>
          <cell r="J1453">
            <v>35000</v>
          </cell>
        </row>
        <row r="1454">
          <cell r="I1454" t="str">
            <v>유리TD516</v>
          </cell>
          <cell r="J1454">
            <v>30000</v>
          </cell>
        </row>
        <row r="1455">
          <cell r="I1455" t="str">
            <v>유리NT0006</v>
          </cell>
          <cell r="J1455">
            <v>18000</v>
          </cell>
        </row>
        <row r="1456">
          <cell r="I1456" t="str">
            <v>유리NT0008</v>
          </cell>
          <cell r="J1456">
            <v>23000</v>
          </cell>
        </row>
        <row r="1457">
          <cell r="I1457" t="str">
            <v>유리NT0010</v>
          </cell>
          <cell r="J1457">
            <v>28000</v>
          </cell>
        </row>
        <row r="1458">
          <cell r="I1458" t="str">
            <v>유리NT0012</v>
          </cell>
          <cell r="J1458">
            <v>32000</v>
          </cell>
        </row>
        <row r="1459">
          <cell r="I1459" t="str">
            <v>유리NT0016</v>
          </cell>
          <cell r="J1459">
            <v>43000</v>
          </cell>
        </row>
        <row r="1460">
          <cell r="I1460" t="str">
            <v>유리NT0018</v>
          </cell>
          <cell r="J1460">
            <v>45000</v>
          </cell>
        </row>
        <row r="1461">
          <cell r="I1461" t="str">
            <v>유리NT0106</v>
          </cell>
          <cell r="J1461">
            <v>18000</v>
          </cell>
        </row>
        <row r="1462">
          <cell r="I1462" t="str">
            <v>유리NT0108</v>
          </cell>
          <cell r="J1462">
            <v>22000</v>
          </cell>
        </row>
        <row r="1463">
          <cell r="I1463" t="str">
            <v>유리NT0110</v>
          </cell>
          <cell r="J1463">
            <v>23000</v>
          </cell>
        </row>
        <row r="1464">
          <cell r="I1464" t="str">
            <v>유리NT0112</v>
          </cell>
          <cell r="J1464">
            <v>25000</v>
          </cell>
        </row>
        <row r="1465">
          <cell r="I1465" t="str">
            <v>유리NT0114</v>
          </cell>
          <cell r="J1465">
            <v>30000</v>
          </cell>
        </row>
        <row r="1466">
          <cell r="I1466" t="str">
            <v>유리NT0116</v>
          </cell>
          <cell r="J1466">
            <v>34000</v>
          </cell>
        </row>
        <row r="1467">
          <cell r="I1467" t="str">
            <v>유리NT0118</v>
          </cell>
          <cell r="J1467">
            <v>38000</v>
          </cell>
        </row>
        <row r="1468">
          <cell r="I1468" t="str">
            <v>유리NT966</v>
          </cell>
          <cell r="J1468">
            <v>40000</v>
          </cell>
        </row>
        <row r="1469">
          <cell r="I1469" t="str">
            <v>유리NT5566</v>
          </cell>
          <cell r="J1469">
            <v>47000</v>
          </cell>
        </row>
        <row r="1470">
          <cell r="I1470" t="str">
            <v>유리NT988</v>
          </cell>
          <cell r="J1470">
            <v>45000</v>
          </cell>
        </row>
        <row r="1471">
          <cell r="I1471" t="str">
            <v>유리NT912</v>
          </cell>
          <cell r="J1471">
            <v>28000</v>
          </cell>
        </row>
        <row r="1472">
          <cell r="I1472" t="str">
            <v>유리NT916</v>
          </cell>
          <cell r="J1472">
            <v>38000</v>
          </cell>
        </row>
        <row r="1473">
          <cell r="I1473" t="str">
            <v>유리NT918</v>
          </cell>
          <cell r="J1473">
            <v>45000</v>
          </cell>
        </row>
        <row r="1474">
          <cell r="I1474" t="str">
            <v>유리NT5586</v>
          </cell>
          <cell r="J1474">
            <v>50000</v>
          </cell>
        </row>
        <row r="1475">
          <cell r="I1475" t="str">
            <v>유리NT5588</v>
          </cell>
          <cell r="J1475">
            <v>52000</v>
          </cell>
        </row>
        <row r="1476">
          <cell r="I1476" t="str">
            <v>유리YD018</v>
          </cell>
          <cell r="J1476">
            <v>60000</v>
          </cell>
        </row>
        <row r="1477">
          <cell r="I1477" t="str">
            <v>유리YD412</v>
          </cell>
          <cell r="J1477">
            <v>25000</v>
          </cell>
        </row>
        <row r="1478">
          <cell r="I1478" t="str">
            <v>유리YD990</v>
          </cell>
          <cell r="J1478">
            <v>40000</v>
          </cell>
        </row>
        <row r="1479">
          <cell r="I1479" t="str">
            <v>유리CR009</v>
          </cell>
          <cell r="J1479">
            <v>27000</v>
          </cell>
        </row>
        <row r="1480">
          <cell r="I1480" t="str">
            <v>유리CR012</v>
          </cell>
          <cell r="J1480">
            <v>40000</v>
          </cell>
        </row>
        <row r="1481">
          <cell r="I1481" t="str">
            <v>유리CR018</v>
          </cell>
          <cell r="J1481">
            <v>48000</v>
          </cell>
        </row>
        <row r="1482">
          <cell r="I1482" t="str">
            <v>유리CR024</v>
          </cell>
          <cell r="J1482">
            <v>75000</v>
          </cell>
        </row>
        <row r="1483">
          <cell r="I1483" t="str">
            <v>유리SR009</v>
          </cell>
          <cell r="J1483">
            <v>25000</v>
          </cell>
        </row>
        <row r="1484">
          <cell r="I1484" t="str">
            <v>유리SR012</v>
          </cell>
          <cell r="J1484">
            <v>40000</v>
          </cell>
        </row>
        <row r="1485">
          <cell r="I1485" t="str">
            <v>유리SR018</v>
          </cell>
          <cell r="J1485">
            <v>46000</v>
          </cell>
        </row>
        <row r="1486">
          <cell r="I1486" t="str">
            <v>유리SR024S</v>
          </cell>
          <cell r="J1486">
            <v>62000</v>
          </cell>
        </row>
        <row r="1487">
          <cell r="I1487" t="str">
            <v>유리SR024</v>
          </cell>
          <cell r="J1487">
            <v>70000</v>
          </cell>
        </row>
        <row r="1488">
          <cell r="I1488" t="str">
            <v>유리SR032</v>
          </cell>
          <cell r="J1488">
            <v>85000</v>
          </cell>
        </row>
        <row r="1489">
          <cell r="I1489" t="str">
            <v>유리PD018</v>
          </cell>
          <cell r="J1489">
            <v>56000</v>
          </cell>
        </row>
        <row r="1490">
          <cell r="I1490" t="str">
            <v>유리PD021</v>
          </cell>
          <cell r="J1490">
            <v>72000</v>
          </cell>
        </row>
        <row r="1491">
          <cell r="I1491" t="str">
            <v>유리PD414</v>
          </cell>
          <cell r="J1491">
            <v>28000</v>
          </cell>
        </row>
        <row r="1492">
          <cell r="I1492" t="str">
            <v>유리EL0112</v>
          </cell>
          <cell r="J1492">
            <v>25000</v>
          </cell>
        </row>
        <row r="1493">
          <cell r="I1493" t="str">
            <v>유리EL0104</v>
          </cell>
          <cell r="J1493">
            <v>15000</v>
          </cell>
        </row>
        <row r="1494">
          <cell r="I1494" t="str">
            <v>유리CL0207</v>
          </cell>
          <cell r="J1494">
            <v>26000</v>
          </cell>
        </row>
        <row r="1495">
          <cell r="I1495" t="str">
            <v>유리CL0212</v>
          </cell>
          <cell r="J1495">
            <v>25000</v>
          </cell>
        </row>
        <row r="1496">
          <cell r="I1496" t="str">
            <v>유리CL0204</v>
          </cell>
          <cell r="J1496">
            <v>18000</v>
          </cell>
        </row>
        <row r="1497">
          <cell r="I1497" t="str">
            <v>유리LD021</v>
          </cell>
          <cell r="J1497">
            <v>70000</v>
          </cell>
        </row>
        <row r="1498">
          <cell r="I1498" t="str">
            <v>유리LD018</v>
          </cell>
          <cell r="J1498">
            <v>45000</v>
          </cell>
        </row>
        <row r="1499">
          <cell r="I1499" t="str">
            <v>유리LZ01</v>
          </cell>
          <cell r="J1499">
            <v>40000</v>
          </cell>
        </row>
        <row r="1500">
          <cell r="I1500" t="str">
            <v>유리LZ11</v>
          </cell>
          <cell r="J1500">
            <v>30000</v>
          </cell>
        </row>
        <row r="1501">
          <cell r="I1501" t="str">
            <v>유리LL016</v>
          </cell>
          <cell r="J1501">
            <v>45000</v>
          </cell>
        </row>
        <row r="1502">
          <cell r="I1502" t="str">
            <v>유리LL008</v>
          </cell>
          <cell r="J1502">
            <v>25000</v>
          </cell>
        </row>
        <row r="1503">
          <cell r="I1503" t="str">
            <v>유리LL0007</v>
          </cell>
          <cell r="J1503">
            <v>18000</v>
          </cell>
        </row>
        <row r="1504">
          <cell r="I1504" t="str">
            <v>유리CR1107</v>
          </cell>
          <cell r="J1504">
            <v>18000</v>
          </cell>
        </row>
        <row r="1505">
          <cell r="I1505" t="str">
            <v>유리CR1115</v>
          </cell>
          <cell r="J1505">
            <v>25000</v>
          </cell>
        </row>
        <row r="1506">
          <cell r="I1506" t="str">
            <v>유리CR1166</v>
          </cell>
          <cell r="J1506">
            <v>25000</v>
          </cell>
        </row>
        <row r="1507">
          <cell r="I1507" t="str">
            <v>유리CR1007</v>
          </cell>
          <cell r="J1507">
            <v>20000</v>
          </cell>
        </row>
        <row r="1508">
          <cell r="I1508" t="str">
            <v>유리CR1015</v>
          </cell>
          <cell r="J1508">
            <v>40000</v>
          </cell>
        </row>
        <row r="1509">
          <cell r="I1509" t="str">
            <v>유리CR1066</v>
          </cell>
          <cell r="J1509">
            <v>45000</v>
          </cell>
        </row>
        <row r="1510">
          <cell r="I1510" t="str">
            <v>유리CR3118</v>
          </cell>
          <cell r="J1510">
            <v>30000</v>
          </cell>
        </row>
        <row r="1511">
          <cell r="I1511" t="str">
            <v>유리SD008</v>
          </cell>
          <cell r="J1511">
            <v>23000</v>
          </cell>
        </row>
        <row r="1512">
          <cell r="I1512" t="str">
            <v>유리SD008L</v>
          </cell>
          <cell r="J1512">
            <v>23000</v>
          </cell>
        </row>
        <row r="1513">
          <cell r="I1513" t="str">
            <v>유리SD008R</v>
          </cell>
          <cell r="J1513">
            <v>23000</v>
          </cell>
        </row>
        <row r="1514">
          <cell r="I1514" t="str">
            <v>유리SD012</v>
          </cell>
          <cell r="J1514">
            <v>30000</v>
          </cell>
        </row>
        <row r="1515">
          <cell r="I1515" t="str">
            <v>유리SD012L</v>
          </cell>
          <cell r="J1515">
            <v>30000</v>
          </cell>
        </row>
        <row r="1516">
          <cell r="I1516" t="str">
            <v>유리SD012R</v>
          </cell>
          <cell r="J1516">
            <v>30000</v>
          </cell>
        </row>
        <row r="1517">
          <cell r="I1517" t="str">
            <v>유리SD014</v>
          </cell>
          <cell r="J1517">
            <v>40000</v>
          </cell>
        </row>
        <row r="1518">
          <cell r="I1518" t="str">
            <v>유리SD014L</v>
          </cell>
          <cell r="J1518">
            <v>40000</v>
          </cell>
        </row>
        <row r="1519">
          <cell r="I1519" t="str">
            <v>유리SD014R</v>
          </cell>
          <cell r="J1519">
            <v>40000</v>
          </cell>
        </row>
        <row r="1520">
          <cell r="I1520" t="str">
            <v>유리SD016</v>
          </cell>
          <cell r="J1520">
            <v>50000</v>
          </cell>
        </row>
        <row r="1521">
          <cell r="I1521" t="str">
            <v>유리SD016R</v>
          </cell>
          <cell r="J1521">
            <v>50000</v>
          </cell>
        </row>
        <row r="1522">
          <cell r="I1522" t="str">
            <v>유리SD016L</v>
          </cell>
          <cell r="J1522">
            <v>50000</v>
          </cell>
        </row>
        <row r="1523">
          <cell r="I1523" t="str">
            <v>유리SD316R</v>
          </cell>
          <cell r="J1523">
            <v>60000</v>
          </cell>
        </row>
        <row r="1524">
          <cell r="I1524" t="str">
            <v>유리SD316L</v>
          </cell>
          <cell r="J1524">
            <v>60000</v>
          </cell>
        </row>
        <row r="1525">
          <cell r="I1525" t="str">
            <v>유리SD507</v>
          </cell>
          <cell r="J1525">
            <v>40000</v>
          </cell>
        </row>
        <row r="1526">
          <cell r="I1526" t="str">
            <v>유리SD517</v>
          </cell>
          <cell r="J1526">
            <v>30000</v>
          </cell>
        </row>
        <row r="1527">
          <cell r="I1527" t="str">
            <v>유리SD547</v>
          </cell>
          <cell r="J1527">
            <v>18000</v>
          </cell>
        </row>
        <row r="1528">
          <cell r="I1528" t="str">
            <v>유리SD597</v>
          </cell>
          <cell r="J1528">
            <v>23000</v>
          </cell>
        </row>
        <row r="1529">
          <cell r="I1529" t="str">
            <v>유리SD406L</v>
          </cell>
          <cell r="J1529">
            <v>15000</v>
          </cell>
        </row>
        <row r="1530">
          <cell r="I1530" t="str">
            <v>유리SD406R</v>
          </cell>
          <cell r="J1530">
            <v>15000</v>
          </cell>
        </row>
        <row r="1531">
          <cell r="I1531" t="str">
            <v>유리SD912</v>
          </cell>
          <cell r="J1531">
            <v>23000</v>
          </cell>
        </row>
        <row r="1532">
          <cell r="I1532" t="str">
            <v>유리SD955</v>
          </cell>
          <cell r="J1532">
            <v>20000</v>
          </cell>
        </row>
        <row r="1533">
          <cell r="I1533" t="str">
            <v>유리SD977</v>
          </cell>
          <cell r="J1533">
            <v>34000</v>
          </cell>
        </row>
        <row r="1534">
          <cell r="I1534" t="str">
            <v>유리SD927L</v>
          </cell>
          <cell r="J1534">
            <v>40000</v>
          </cell>
        </row>
        <row r="1535">
          <cell r="I1535" t="str">
            <v>유리SD927R</v>
          </cell>
          <cell r="J1535">
            <v>40000</v>
          </cell>
        </row>
        <row r="1536">
          <cell r="I1536" t="str">
            <v>유리SD990</v>
          </cell>
          <cell r="J1536">
            <v>42000</v>
          </cell>
        </row>
        <row r="1537">
          <cell r="I1537" t="str">
            <v>유리SD0300</v>
          </cell>
          <cell r="J1537">
            <v>15000</v>
          </cell>
        </row>
        <row r="1538">
          <cell r="I1538" t="str">
            <v>유리SD662</v>
          </cell>
          <cell r="J1538">
            <v>18000</v>
          </cell>
        </row>
        <row r="1539">
          <cell r="I1539" t="str">
            <v>유리IT0008</v>
          </cell>
          <cell r="J1539">
            <v>24000</v>
          </cell>
        </row>
        <row r="1540">
          <cell r="I1540" t="str">
            <v>유리IT0008L</v>
          </cell>
          <cell r="J1540">
            <v>24000</v>
          </cell>
        </row>
        <row r="1541">
          <cell r="I1541" t="str">
            <v>유리IT0008R</v>
          </cell>
          <cell r="J1541">
            <v>24000</v>
          </cell>
        </row>
        <row r="1542">
          <cell r="I1542" t="str">
            <v>유리IT0010</v>
          </cell>
          <cell r="J1542">
            <v>30000</v>
          </cell>
        </row>
        <row r="1543">
          <cell r="I1543" t="str">
            <v>유리IT0010L</v>
          </cell>
          <cell r="J1543">
            <v>30000</v>
          </cell>
        </row>
        <row r="1544">
          <cell r="I1544" t="str">
            <v>유리IT0010R</v>
          </cell>
          <cell r="J1544">
            <v>30000</v>
          </cell>
        </row>
        <row r="1545">
          <cell r="I1545" t="str">
            <v>유리IT0012</v>
          </cell>
          <cell r="J1545">
            <v>32000</v>
          </cell>
        </row>
        <row r="1546">
          <cell r="I1546" t="str">
            <v>유리IT0012L</v>
          </cell>
          <cell r="J1546">
            <v>32000</v>
          </cell>
        </row>
        <row r="1547">
          <cell r="I1547" t="str">
            <v>유리IT0012R</v>
          </cell>
          <cell r="J1547">
            <v>32000</v>
          </cell>
        </row>
        <row r="1548">
          <cell r="I1548" t="str">
            <v>유리IT0116</v>
          </cell>
          <cell r="J1548">
            <v>38000</v>
          </cell>
        </row>
        <row r="1549">
          <cell r="I1549" t="str">
            <v>유리IT0118</v>
          </cell>
          <cell r="J1549">
            <v>40000</v>
          </cell>
        </row>
        <row r="1550">
          <cell r="I1550" t="str">
            <v>유리IT5066</v>
          </cell>
          <cell r="J1550">
            <v>42000</v>
          </cell>
        </row>
        <row r="1551">
          <cell r="I1551" t="str">
            <v>유리IT5077</v>
          </cell>
          <cell r="J1551">
            <v>45000</v>
          </cell>
        </row>
        <row r="1552">
          <cell r="I1552" t="str">
            <v>유리IT912</v>
          </cell>
          <cell r="J1552">
            <v>27000</v>
          </cell>
        </row>
        <row r="1553">
          <cell r="I1553" t="str">
            <v>유리IT916</v>
          </cell>
          <cell r="J1553">
            <v>43000</v>
          </cell>
        </row>
        <row r="1554">
          <cell r="I1554" t="str">
            <v>유리IT966</v>
          </cell>
          <cell r="J1554">
            <v>28000</v>
          </cell>
        </row>
        <row r="1555">
          <cell r="I1555" t="str">
            <v>유리IT977</v>
          </cell>
          <cell r="J1555">
            <v>43000</v>
          </cell>
        </row>
        <row r="1556">
          <cell r="I1556" t="str">
            <v>유리IT926L</v>
          </cell>
          <cell r="J1556">
            <v>43000</v>
          </cell>
        </row>
        <row r="1557">
          <cell r="I1557" t="str">
            <v>유리IT926R</v>
          </cell>
          <cell r="J1557">
            <v>43000</v>
          </cell>
        </row>
        <row r="1558">
          <cell r="I1558" t="str">
            <v>유리IT927L</v>
          </cell>
          <cell r="J1558">
            <v>43000</v>
          </cell>
        </row>
        <row r="1559">
          <cell r="I1559" t="str">
            <v>유리IT927R</v>
          </cell>
          <cell r="J1559">
            <v>43000</v>
          </cell>
        </row>
        <row r="1560">
          <cell r="I1560" t="str">
            <v>유리IT912DL</v>
          </cell>
          <cell r="J1560">
            <v>38000</v>
          </cell>
        </row>
        <row r="1561">
          <cell r="I1561" t="str">
            <v>유리IT912DR</v>
          </cell>
          <cell r="J1561">
            <v>38000</v>
          </cell>
        </row>
        <row r="1562">
          <cell r="I1562" t="str">
            <v>유리IT918DL</v>
          </cell>
          <cell r="J1562">
            <v>43000</v>
          </cell>
        </row>
        <row r="1563">
          <cell r="I1563" t="str">
            <v>유리IT918DR</v>
          </cell>
          <cell r="J1563">
            <v>43000</v>
          </cell>
        </row>
        <row r="1564">
          <cell r="I1564" t="str">
            <v>유리IT912CL</v>
          </cell>
          <cell r="J1564">
            <v>38000</v>
          </cell>
        </row>
        <row r="1565">
          <cell r="I1565" t="str">
            <v>유리IT912CR</v>
          </cell>
          <cell r="J1565">
            <v>38000</v>
          </cell>
        </row>
        <row r="1566">
          <cell r="I1566" t="str">
            <v>유리IT918CL</v>
          </cell>
          <cell r="J1566">
            <v>43000</v>
          </cell>
        </row>
        <row r="1567">
          <cell r="I1567" t="str">
            <v>유리IT918CR</v>
          </cell>
          <cell r="J1567">
            <v>43000</v>
          </cell>
        </row>
        <row r="1568">
          <cell r="I1568" t="str">
            <v>유리IT2004</v>
          </cell>
          <cell r="J1568">
            <v>15000</v>
          </cell>
        </row>
        <row r="1569">
          <cell r="I1569" t="str">
            <v>유리IT2005</v>
          </cell>
          <cell r="J1569">
            <v>15000</v>
          </cell>
        </row>
        <row r="1570">
          <cell r="I1570" t="str">
            <v>유리IT2006</v>
          </cell>
          <cell r="J1570">
            <v>15000</v>
          </cell>
        </row>
        <row r="1571">
          <cell r="I1571" t="str">
            <v>유리IT2007</v>
          </cell>
          <cell r="J1571">
            <v>17000</v>
          </cell>
        </row>
        <row r="1572">
          <cell r="I1572" t="str">
            <v>유리IT2008</v>
          </cell>
          <cell r="J1572">
            <v>20000</v>
          </cell>
        </row>
        <row r="1573">
          <cell r="I1573" t="str">
            <v>유리IT2010</v>
          </cell>
          <cell r="J1573">
            <v>20000</v>
          </cell>
        </row>
        <row r="1574">
          <cell r="I1574" t="str">
            <v>유리IT2012</v>
          </cell>
          <cell r="J1574">
            <v>22000</v>
          </cell>
        </row>
        <row r="1575">
          <cell r="I1575" t="str">
            <v>유리IT2014</v>
          </cell>
          <cell r="J1575">
            <v>25000</v>
          </cell>
        </row>
        <row r="1576">
          <cell r="I1576" t="str">
            <v>유리IT2016</v>
          </cell>
          <cell r="J1576">
            <v>28000</v>
          </cell>
        </row>
        <row r="1577">
          <cell r="I1577" t="str">
            <v>유리IT2122</v>
          </cell>
          <cell r="J1577">
            <v>15000</v>
          </cell>
        </row>
        <row r="1578">
          <cell r="I1578" t="str">
            <v>유리IT2204</v>
          </cell>
          <cell r="J1578">
            <v>15000</v>
          </cell>
        </row>
        <row r="1579">
          <cell r="I1579" t="str">
            <v>유리IT2205</v>
          </cell>
          <cell r="J1579">
            <v>15000</v>
          </cell>
        </row>
        <row r="1580">
          <cell r="I1580" t="str">
            <v>유리IT2206</v>
          </cell>
          <cell r="J1580">
            <v>18000</v>
          </cell>
        </row>
        <row r="1581">
          <cell r="I1581" t="str">
            <v>유리IT2207</v>
          </cell>
          <cell r="J1581">
            <v>20000</v>
          </cell>
        </row>
        <row r="1582">
          <cell r="I1582" t="str">
            <v>유리IT2208</v>
          </cell>
          <cell r="J1582">
            <v>22000</v>
          </cell>
        </row>
        <row r="1583">
          <cell r="I1583" t="str">
            <v>유리IT2210</v>
          </cell>
          <cell r="J1583">
            <v>22000</v>
          </cell>
        </row>
        <row r="1584">
          <cell r="I1584" t="str">
            <v>유리IT2212</v>
          </cell>
          <cell r="J1584">
            <v>25000</v>
          </cell>
        </row>
        <row r="1585">
          <cell r="I1585" t="str">
            <v>유리PL0904</v>
          </cell>
          <cell r="J1585">
            <v>18000</v>
          </cell>
        </row>
        <row r="1586">
          <cell r="I1586" t="str">
            <v>유리PL0908</v>
          </cell>
          <cell r="J1586">
            <v>28000</v>
          </cell>
        </row>
        <row r="1587">
          <cell r="I1587" t="str">
            <v>유리PL0912</v>
          </cell>
          <cell r="J1587">
            <v>30000</v>
          </cell>
        </row>
        <row r="1588">
          <cell r="I1588" t="str">
            <v>유리PL0914</v>
          </cell>
          <cell r="J1588">
            <v>34000</v>
          </cell>
        </row>
        <row r="1589">
          <cell r="I1589" t="str">
            <v>유리CR2008</v>
          </cell>
          <cell r="J1589">
            <v>28000</v>
          </cell>
        </row>
        <row r="1590">
          <cell r="I1590" t="str">
            <v>유리CR2590</v>
          </cell>
          <cell r="J1590">
            <v>28000</v>
          </cell>
        </row>
        <row r="1591">
          <cell r="I1591" t="str">
            <v>유리CR2016</v>
          </cell>
          <cell r="J1591">
            <v>42000</v>
          </cell>
        </row>
        <row r="1592">
          <cell r="I1592" t="str">
            <v>유리CC1083</v>
          </cell>
          <cell r="J1592">
            <v>18000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전기일위대가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완성공사율"/>
      <sheetName val="工관리비율"/>
      <sheetName val="工총괄"/>
      <sheetName val="工총괄 (2)"/>
      <sheetName val="공-직集"/>
      <sheetName val="공-직비"/>
      <sheetName val="공-물량"/>
      <sheetName val="일위"/>
      <sheetName val="공-간노"/>
      <sheetName val="工경비"/>
      <sheetName val="工간노율"/>
      <sheetName val="工경비율"/>
      <sheetName val="工산재율"/>
      <sheetName val="工안전관리율"/>
      <sheetName val="J直材4"/>
    </sheetNames>
    <sheetDataSet>
      <sheetData sheetId="0" refreshError="1">
        <row r="1">
          <cell r="A1" t="str">
            <v>&lt;표 8-4&gt; 완성공사 원가구성분석(경비율)</v>
          </cell>
        </row>
        <row r="2">
          <cell r="A2" t="str">
            <v>가) 공사 종류별</v>
          </cell>
          <cell r="I2" t="str">
            <v xml:space="preserve">   단위 : 천원</v>
          </cell>
          <cell r="K2" t="str">
            <v>나) 공사 규모별</v>
          </cell>
          <cell r="S2" t="str">
            <v xml:space="preserve">   단위 : 천원</v>
          </cell>
          <cell r="U2" t="str">
            <v>다) 공사 기간별</v>
          </cell>
          <cell r="AC2" t="str">
            <v xml:space="preserve">   단위 : 천원</v>
          </cell>
        </row>
        <row r="3">
          <cell r="B3" t="str">
            <v xml:space="preserve">       건          축</v>
          </cell>
          <cell r="E3" t="str">
            <v xml:space="preserve">       토          목</v>
          </cell>
          <cell r="H3" t="str">
            <v>산  업  설  비</v>
          </cell>
          <cell r="L3" t="str">
            <v xml:space="preserve">    5  억  원    미  만</v>
          </cell>
          <cell r="O3" t="str">
            <v xml:space="preserve">    5억원 ∼ 30억원 미만</v>
          </cell>
          <cell r="R3" t="str">
            <v xml:space="preserve">   3 0  억  원    이  상</v>
          </cell>
          <cell r="V3" t="str">
            <v xml:space="preserve">    6  개  월   이  하</v>
          </cell>
          <cell r="Y3" t="str">
            <v xml:space="preserve">  7개월이상 ~ 12개월이하</v>
          </cell>
          <cell r="AB3" t="str">
            <v xml:space="preserve">   1 3  개  월    이  상</v>
          </cell>
        </row>
        <row r="4">
          <cell r="B4" t="str">
            <v>금    액</v>
          </cell>
          <cell r="C4" t="str">
            <v>구 성 비</v>
          </cell>
          <cell r="D4" t="str">
            <v>경 비 율</v>
          </cell>
          <cell r="E4" t="str">
            <v>금    액</v>
          </cell>
          <cell r="F4" t="str">
            <v>구 성 비</v>
          </cell>
          <cell r="G4" t="str">
            <v>경 비 율</v>
          </cell>
          <cell r="H4" t="str">
            <v>금    액</v>
          </cell>
          <cell r="I4" t="str">
            <v>구 성 비</v>
          </cell>
          <cell r="J4" t="str">
            <v>경 비 율</v>
          </cell>
          <cell r="L4" t="str">
            <v>금    액</v>
          </cell>
          <cell r="M4" t="str">
            <v>구 성 비</v>
          </cell>
          <cell r="N4" t="str">
            <v>경 비 율</v>
          </cell>
          <cell r="O4" t="str">
            <v>금    액</v>
          </cell>
          <cell r="P4" t="str">
            <v>구 성 비</v>
          </cell>
          <cell r="Q4" t="str">
            <v>경 비 율</v>
          </cell>
          <cell r="R4" t="str">
            <v>금    액</v>
          </cell>
          <cell r="S4" t="str">
            <v>구 성 비</v>
          </cell>
          <cell r="T4" t="str">
            <v>경 비 율</v>
          </cell>
          <cell r="V4" t="str">
            <v>금    액</v>
          </cell>
          <cell r="W4" t="str">
            <v>구 성 비</v>
          </cell>
          <cell r="X4" t="str">
            <v>경 비 율</v>
          </cell>
          <cell r="Y4" t="str">
            <v>금    액</v>
          </cell>
          <cell r="Z4" t="str">
            <v>구 성 비</v>
          </cell>
          <cell r="AA4" t="str">
            <v>경 비 율</v>
          </cell>
          <cell r="AB4" t="str">
            <v>금    액</v>
          </cell>
          <cell r="AC4" t="str">
            <v>구 성 비</v>
          </cell>
          <cell r="AD4" t="str">
            <v>경 비 율</v>
          </cell>
        </row>
        <row r="5">
          <cell r="A5" t="str">
            <v>1. 재        료        비</v>
          </cell>
          <cell r="B5">
            <v>950743</v>
          </cell>
          <cell r="C5">
            <v>0.27543000000000001</v>
          </cell>
          <cell r="E5">
            <v>437329</v>
          </cell>
          <cell r="F5">
            <v>0.18584999999999999</v>
          </cell>
          <cell r="H5">
            <v>2748545</v>
          </cell>
          <cell r="I5">
            <v>0.24590999999999999</v>
          </cell>
          <cell r="K5" t="str">
            <v>1. 재        료        비</v>
          </cell>
          <cell r="L5">
            <v>104101</v>
          </cell>
          <cell r="M5">
            <v>0.30448999999999998</v>
          </cell>
          <cell r="O5">
            <v>235764</v>
          </cell>
          <cell r="P5">
            <v>0.24213999999999999</v>
          </cell>
          <cell r="R5">
            <v>3583135</v>
          </cell>
          <cell r="S5">
            <v>0.25401000000000001</v>
          </cell>
          <cell r="U5" t="str">
            <v>1. 재        료        비</v>
          </cell>
          <cell r="V5">
            <v>222694</v>
          </cell>
          <cell r="W5">
            <v>0.26834000000000002</v>
          </cell>
          <cell r="Y5">
            <v>374143</v>
          </cell>
          <cell r="Z5">
            <v>0.22874</v>
          </cell>
          <cell r="AB5">
            <v>1997456</v>
          </cell>
          <cell r="AC5">
            <v>0.26143</v>
          </cell>
        </row>
        <row r="7">
          <cell r="A7" t="str">
            <v>2. 노        무        비</v>
          </cell>
          <cell r="B7">
            <v>375520</v>
          </cell>
          <cell r="C7">
            <v>0.10879</v>
          </cell>
          <cell r="E7">
            <v>383528</v>
          </cell>
          <cell r="F7">
            <v>0.16299</v>
          </cell>
          <cell r="H7">
            <v>868525</v>
          </cell>
          <cell r="I7">
            <v>7.7710000000000001E-2</v>
          </cell>
          <cell r="K7" t="str">
            <v>2. 노        무        비</v>
          </cell>
          <cell r="L7">
            <v>97163</v>
          </cell>
          <cell r="M7">
            <v>0.28419</v>
          </cell>
          <cell r="O7">
            <v>204054</v>
          </cell>
          <cell r="P7">
            <v>0.20957000000000001</v>
          </cell>
          <cell r="R7">
            <v>1340718</v>
          </cell>
          <cell r="S7">
            <v>9.5039999999999999E-2</v>
          </cell>
          <cell r="U7" t="str">
            <v>2. 노        무        비</v>
          </cell>
          <cell r="V7">
            <v>177759</v>
          </cell>
          <cell r="W7">
            <v>0.2142</v>
          </cell>
          <cell r="Y7">
            <v>265884</v>
          </cell>
          <cell r="Z7">
            <v>0.16255</v>
          </cell>
          <cell r="AB7">
            <v>738597</v>
          </cell>
          <cell r="AC7">
            <v>9.6670000000000006E-2</v>
          </cell>
        </row>
        <row r="8">
          <cell r="A8" t="str">
            <v xml:space="preserve">   (1) 직  접  노  무  비</v>
          </cell>
          <cell r="B8">
            <v>278122</v>
          </cell>
          <cell r="C8">
            <v>8.0570000000000003E-2</v>
          </cell>
          <cell r="E8">
            <v>303398</v>
          </cell>
          <cell r="F8">
            <v>0.12894</v>
          </cell>
          <cell r="H8">
            <v>554602</v>
          </cell>
          <cell r="I8">
            <v>4.9619999999999997E-2</v>
          </cell>
          <cell r="K8" t="str">
            <v xml:space="preserve">   (1) 직  접  노  무  비</v>
          </cell>
          <cell r="L8">
            <v>83105</v>
          </cell>
          <cell r="M8">
            <v>0.24307000000000001</v>
          </cell>
          <cell r="O8">
            <v>171603</v>
          </cell>
          <cell r="P8">
            <v>0.17624999999999999</v>
          </cell>
          <cell r="R8">
            <v>942419</v>
          </cell>
          <cell r="S8">
            <v>6.6809999999999994E-2</v>
          </cell>
          <cell r="U8" t="str">
            <v xml:space="preserve">   (1) 직  접  노  무  비</v>
          </cell>
          <cell r="V8">
            <v>143966</v>
          </cell>
          <cell r="W8">
            <v>0.17348</v>
          </cell>
          <cell r="Y8">
            <v>214710</v>
          </cell>
          <cell r="Z8">
            <v>0.13127</v>
          </cell>
          <cell r="AB8">
            <v>527041</v>
          </cell>
          <cell r="AC8">
            <v>6.898E-2</v>
          </cell>
        </row>
        <row r="9">
          <cell r="A9" t="str">
            <v xml:space="preserve">   (2) 간  접  노  무  비</v>
          </cell>
          <cell r="B9">
            <v>97398</v>
          </cell>
          <cell r="C9">
            <v>2.8219999999999999E-2</v>
          </cell>
          <cell r="E9">
            <v>80130</v>
          </cell>
          <cell r="F9">
            <v>3.4049999999999997E-2</v>
          </cell>
          <cell r="H9">
            <v>313923</v>
          </cell>
          <cell r="I9">
            <v>2.809E-2</v>
          </cell>
          <cell r="K9" t="str">
            <v xml:space="preserve">   (2) 간  접  노  무  비</v>
          </cell>
          <cell r="L9">
            <v>14058</v>
          </cell>
          <cell r="M9">
            <v>4.1119999999999997E-2</v>
          </cell>
          <cell r="O9">
            <v>32451</v>
          </cell>
          <cell r="P9">
            <v>3.3329999999999999E-2</v>
          </cell>
          <cell r="R9">
            <v>398299</v>
          </cell>
          <cell r="S9">
            <v>2.8240000000000001E-2</v>
          </cell>
          <cell r="U9" t="str">
            <v xml:space="preserve">   (2) 간  접  노  무  비</v>
          </cell>
          <cell r="V9">
            <v>33793</v>
          </cell>
          <cell r="W9">
            <v>4.0719999999999999E-2</v>
          </cell>
          <cell r="Y9">
            <v>51175</v>
          </cell>
          <cell r="Z9">
            <v>3.1289999999999998E-2</v>
          </cell>
          <cell r="AB9">
            <v>211557</v>
          </cell>
          <cell r="AC9">
            <v>2.7689999999999999E-2</v>
          </cell>
        </row>
        <row r="11">
          <cell r="A11" t="str">
            <v xml:space="preserve">   (재 료 비  +  노 무 비)</v>
          </cell>
          <cell r="B11">
            <v>1326263</v>
          </cell>
          <cell r="C11">
            <v>0.38422000000000001</v>
          </cell>
          <cell r="D11">
            <v>1</v>
          </cell>
          <cell r="E11">
            <v>820857</v>
          </cell>
          <cell r="F11">
            <v>0.34883999999999998</v>
          </cell>
          <cell r="G11">
            <v>1</v>
          </cell>
          <cell r="H11">
            <v>3617070</v>
          </cell>
          <cell r="I11">
            <v>0.32361000000000001</v>
          </cell>
          <cell r="J11">
            <v>1</v>
          </cell>
          <cell r="K11" t="str">
            <v xml:space="preserve">   (재 료 비  +  노 무 비)</v>
          </cell>
          <cell r="L11">
            <v>201264</v>
          </cell>
          <cell r="M11">
            <v>0.58867999999999998</v>
          </cell>
          <cell r="N11">
            <v>1</v>
          </cell>
          <cell r="O11">
            <v>439818</v>
          </cell>
          <cell r="P11">
            <v>0.45172000000000001</v>
          </cell>
          <cell r="Q11">
            <v>1</v>
          </cell>
          <cell r="R11">
            <v>4923853</v>
          </cell>
          <cell r="S11">
            <v>0.34905999999999998</v>
          </cell>
          <cell r="T11">
            <v>1</v>
          </cell>
          <cell r="U11" t="str">
            <v xml:space="preserve">   (재 료 비  +  노 무 비)</v>
          </cell>
          <cell r="V11">
            <v>400453</v>
          </cell>
          <cell r="W11">
            <v>0.48254000000000002</v>
          </cell>
          <cell r="X11">
            <v>1</v>
          </cell>
          <cell r="Y11">
            <v>640027</v>
          </cell>
          <cell r="Z11">
            <v>0.39129000000000003</v>
          </cell>
          <cell r="AA11">
            <v>1</v>
          </cell>
          <cell r="AB11">
            <v>2736053</v>
          </cell>
          <cell r="AC11">
            <v>0.35809999999999997</v>
          </cell>
          <cell r="AD11">
            <v>1</v>
          </cell>
        </row>
        <row r="13">
          <cell r="A13" t="str">
            <v>3. 외        주        비</v>
          </cell>
          <cell r="B13">
            <v>1795062</v>
          </cell>
          <cell r="C13">
            <v>0.52002999999999999</v>
          </cell>
          <cell r="E13">
            <v>1119318</v>
          </cell>
          <cell r="F13">
            <v>0.47567999999999999</v>
          </cell>
          <cell r="H13">
            <v>6408556</v>
          </cell>
          <cell r="I13">
            <v>0.57335999999999998</v>
          </cell>
          <cell r="K13" t="str">
            <v>3. 외        주        비</v>
          </cell>
          <cell r="L13">
            <v>98045</v>
          </cell>
          <cell r="M13">
            <v>0.28677000000000002</v>
          </cell>
          <cell r="O13">
            <v>415658</v>
          </cell>
          <cell r="P13">
            <v>0.4269</v>
          </cell>
          <cell r="R13">
            <v>7606806</v>
          </cell>
          <cell r="S13">
            <v>0.53925000000000001</v>
          </cell>
          <cell r="U13" t="str">
            <v>3. 외        주        비</v>
          </cell>
          <cell r="V13">
            <v>340924</v>
          </cell>
          <cell r="W13">
            <v>0.41081000000000001</v>
          </cell>
          <cell r="Y13">
            <v>820604</v>
          </cell>
          <cell r="Z13">
            <v>0.50168999999999997</v>
          </cell>
          <cell r="AB13">
            <v>4036844</v>
          </cell>
          <cell r="AC13">
            <v>0.52836000000000005</v>
          </cell>
        </row>
        <row r="15">
          <cell r="A15" t="str">
            <v>4. 현    장      경    비</v>
          </cell>
          <cell r="B15">
            <v>330494</v>
          </cell>
          <cell r="C15">
            <v>9.5740000000000006E-2</v>
          </cell>
          <cell r="E15">
            <v>412899</v>
          </cell>
          <cell r="F15">
            <v>0.17546999999999999</v>
          </cell>
          <cell r="H15">
            <v>1151508</v>
          </cell>
          <cell r="I15">
            <v>0.10302</v>
          </cell>
          <cell r="K15" t="str">
            <v>4. 현    장      경    비</v>
          </cell>
          <cell r="L15">
            <v>42578</v>
          </cell>
          <cell r="M15">
            <v>0.12454</v>
          </cell>
          <cell r="O15">
            <v>118173</v>
          </cell>
          <cell r="P15">
            <v>0.12137000000000001</v>
          </cell>
          <cell r="R15">
            <v>1575558</v>
          </cell>
          <cell r="S15">
            <v>0.11169</v>
          </cell>
          <cell r="U15" t="str">
            <v>4. 현    장      경    비</v>
          </cell>
          <cell r="V15">
            <v>88506</v>
          </cell>
          <cell r="W15">
            <v>0.10664999999999999</v>
          </cell>
          <cell r="Y15">
            <v>175029</v>
          </cell>
          <cell r="Z15">
            <v>0.10700999999999999</v>
          </cell>
          <cell r="AB15">
            <v>887468</v>
          </cell>
          <cell r="AC15">
            <v>0.11616</v>
          </cell>
        </row>
        <row r="16">
          <cell r="A16" t="str">
            <v xml:space="preserve">   (1) 전      력      비</v>
          </cell>
          <cell r="B16">
            <v>2984</v>
          </cell>
          <cell r="C16">
            <v>8.5999999999999998E-4</v>
          </cell>
          <cell r="E16">
            <v>1654</v>
          </cell>
          <cell r="F16">
            <v>6.9999999999999999E-4</v>
          </cell>
          <cell r="H16">
            <v>2049</v>
          </cell>
          <cell r="I16">
            <v>1.8000000000000001E-4</v>
          </cell>
          <cell r="K16" t="str">
            <v xml:space="preserve">   (1) 전      력      비</v>
          </cell>
          <cell r="L16">
            <v>134</v>
          </cell>
          <cell r="M16">
            <v>3.8999999999999999E-4</v>
          </cell>
          <cell r="O16">
            <v>595</v>
          </cell>
          <cell r="P16">
            <v>6.0999999999999997E-4</v>
          </cell>
          <cell r="R16">
            <v>11776</v>
          </cell>
          <cell r="S16">
            <v>8.3000000000000001E-4</v>
          </cell>
          <cell r="U16" t="str">
            <v xml:space="preserve">   (1) 전      력      비</v>
          </cell>
          <cell r="V16">
            <v>632</v>
          </cell>
          <cell r="W16">
            <v>7.6000000000000004E-4</v>
          </cell>
          <cell r="Y16">
            <v>756</v>
          </cell>
          <cell r="Z16">
            <v>4.6000000000000001E-4</v>
          </cell>
          <cell r="AB16">
            <v>6685</v>
          </cell>
          <cell r="AC16">
            <v>8.7000000000000001E-4</v>
          </cell>
        </row>
        <row r="17">
          <cell r="A17" t="str">
            <v xml:space="preserve">   (2) 운      반      비</v>
          </cell>
          <cell r="B17">
            <v>10810</v>
          </cell>
          <cell r="C17">
            <v>3.13E-3</v>
          </cell>
          <cell r="D17" t="str">
            <v>개별계산</v>
          </cell>
          <cell r="E17">
            <v>27511</v>
          </cell>
          <cell r="F17">
            <v>1.1690000000000001E-2</v>
          </cell>
          <cell r="G17" t="str">
            <v>개별계산</v>
          </cell>
          <cell r="H17">
            <v>101078</v>
          </cell>
          <cell r="I17">
            <v>9.0399999999999994E-3</v>
          </cell>
          <cell r="J17" t="str">
            <v>개별계산</v>
          </cell>
          <cell r="K17" t="str">
            <v xml:space="preserve">   (2) 운      반      비</v>
          </cell>
          <cell r="L17">
            <v>2598</v>
          </cell>
          <cell r="M17">
            <v>7.6E-3</v>
          </cell>
          <cell r="N17" t="str">
            <v>개별계산</v>
          </cell>
          <cell r="O17">
            <v>7587</v>
          </cell>
          <cell r="P17">
            <v>7.79E-3</v>
          </cell>
          <cell r="Q17" t="str">
            <v>개별계산</v>
          </cell>
          <cell r="R17">
            <v>68040</v>
          </cell>
          <cell r="S17">
            <v>4.8199999999999996E-3</v>
          </cell>
          <cell r="T17" t="str">
            <v>개별계산</v>
          </cell>
          <cell r="U17" t="str">
            <v xml:space="preserve">   (2) 운      반      비</v>
          </cell>
          <cell r="V17">
            <v>5153</v>
          </cell>
          <cell r="W17">
            <v>6.2100000000000002E-3</v>
          </cell>
          <cell r="X17" t="str">
            <v>개별계산</v>
          </cell>
          <cell r="Y17">
            <v>10060</v>
          </cell>
          <cell r="Z17">
            <v>6.1500000000000001E-3</v>
          </cell>
          <cell r="AA17" t="str">
            <v>개별계산</v>
          </cell>
          <cell r="AB17">
            <v>38778</v>
          </cell>
          <cell r="AC17">
            <v>5.0800000000000003E-3</v>
          </cell>
          <cell r="AD17" t="str">
            <v>개별계산</v>
          </cell>
        </row>
        <row r="18">
          <cell r="A18" t="str">
            <v xml:space="preserve">   (3) 기   계    경   비</v>
          </cell>
          <cell r="B18">
            <v>57736</v>
          </cell>
          <cell r="C18">
            <v>1.6729999999999998E-2</v>
          </cell>
          <cell r="D18" t="str">
            <v>개별계산</v>
          </cell>
          <cell r="E18">
            <v>199247</v>
          </cell>
          <cell r="F18">
            <v>8.4669999999999995E-2</v>
          </cell>
          <cell r="G18" t="str">
            <v>개별계산</v>
          </cell>
          <cell r="H18">
            <v>238441</v>
          </cell>
          <cell r="I18">
            <v>2.1329999999999998E-2</v>
          </cell>
          <cell r="J18" t="str">
            <v>개별계산</v>
          </cell>
          <cell r="K18" t="str">
            <v xml:space="preserve">   (3) 기   계    경   비</v>
          </cell>
          <cell r="L18">
            <v>20486</v>
          </cell>
          <cell r="M18">
            <v>5.9920000000000001E-2</v>
          </cell>
          <cell r="N18" t="str">
            <v>개별계산</v>
          </cell>
          <cell r="O18">
            <v>51506</v>
          </cell>
          <cell r="P18">
            <v>5.2900000000000003E-2</v>
          </cell>
          <cell r="Q18" t="str">
            <v>개별계산</v>
          </cell>
          <cell r="R18">
            <v>378003</v>
          </cell>
          <cell r="S18">
            <v>2.6800000000000001E-2</v>
          </cell>
          <cell r="T18" t="str">
            <v>개별계산</v>
          </cell>
          <cell r="U18" t="str">
            <v xml:space="preserve">   (3) 기   계    경   비</v>
          </cell>
          <cell r="V18">
            <v>34434</v>
          </cell>
          <cell r="W18">
            <v>4.1489999999999999E-2</v>
          </cell>
          <cell r="X18" t="str">
            <v>개별계산</v>
          </cell>
          <cell r="Y18">
            <v>68719</v>
          </cell>
          <cell r="Z18">
            <v>4.2009999999999999E-2</v>
          </cell>
          <cell r="AA18" t="str">
            <v>개별계산</v>
          </cell>
          <cell r="AB18">
            <v>215197</v>
          </cell>
          <cell r="AC18">
            <v>2.8170000000000001E-2</v>
          </cell>
          <cell r="AD18" t="str">
            <v>개별계산</v>
          </cell>
        </row>
        <row r="19">
          <cell r="A19" t="str">
            <v xml:space="preserve">   (4) 특 허 권  사 용 료</v>
          </cell>
          <cell r="B19">
            <v>174</v>
          </cell>
          <cell r="C19">
            <v>5.0000000000000002E-5</v>
          </cell>
          <cell r="E19">
            <v>81</v>
          </cell>
          <cell r="F19">
            <v>3.0000000000000001E-5</v>
          </cell>
          <cell r="H19">
            <v>0</v>
          </cell>
          <cell r="I19" t="str">
            <v xml:space="preserve"> </v>
          </cell>
          <cell r="K19" t="str">
            <v xml:space="preserve">   (4) 특 허 권  사 용 료</v>
          </cell>
          <cell r="L19">
            <v>36</v>
          </cell>
          <cell r="M19">
            <v>1.1E-4</v>
          </cell>
          <cell r="O19">
            <v>42</v>
          </cell>
          <cell r="P19">
            <v>4.0000000000000003E-5</v>
          </cell>
          <cell r="R19">
            <v>591</v>
          </cell>
          <cell r="S19">
            <v>4.0000000000000003E-5</v>
          </cell>
          <cell r="U19" t="str">
            <v xml:space="preserve">   (4) 특 허 권  사 용 료</v>
          </cell>
          <cell r="V19">
            <v>111</v>
          </cell>
          <cell r="W19">
            <v>1.2999999999999999E-4</v>
          </cell>
          <cell r="Y19">
            <v>120</v>
          </cell>
          <cell r="Z19">
            <v>6.9999999999999994E-5</v>
          </cell>
          <cell r="AB19">
            <v>200</v>
          </cell>
          <cell r="AC19">
            <v>3.0000000000000001E-5</v>
          </cell>
        </row>
        <row r="20">
          <cell r="A20" t="str">
            <v xml:space="preserve">   (5) 기      술      료</v>
          </cell>
          <cell r="B20">
            <v>1069</v>
          </cell>
          <cell r="C20">
            <v>3.1E-4</v>
          </cell>
          <cell r="E20">
            <v>210</v>
          </cell>
          <cell r="F20">
            <v>9.0000000000000006E-5</v>
          </cell>
          <cell r="H20">
            <v>777</v>
          </cell>
          <cell r="I20">
            <v>6.9999999999999994E-5</v>
          </cell>
          <cell r="K20" t="str">
            <v xml:space="preserve">   (5) 기      술      료</v>
          </cell>
          <cell r="L20">
            <v>16</v>
          </cell>
          <cell r="M20">
            <v>5.0000000000000002E-5</v>
          </cell>
          <cell r="O20">
            <v>103</v>
          </cell>
          <cell r="P20">
            <v>1.1E-4</v>
          </cell>
          <cell r="R20">
            <v>3965</v>
          </cell>
          <cell r="S20">
            <v>2.7999999999999998E-4</v>
          </cell>
          <cell r="U20" t="str">
            <v xml:space="preserve">   (5) 기      술      료</v>
          </cell>
          <cell r="V20">
            <v>44</v>
          </cell>
          <cell r="W20">
            <v>5.0000000000000002E-5</v>
          </cell>
          <cell r="Y20">
            <v>80</v>
          </cell>
          <cell r="Z20">
            <v>5.0000000000000002E-5</v>
          </cell>
          <cell r="AB20">
            <v>2448</v>
          </cell>
          <cell r="AC20">
            <v>3.2000000000000003E-4</v>
          </cell>
        </row>
        <row r="21">
          <cell r="A21" t="str">
            <v xml:space="preserve">   (6) 품  질  관  리  비</v>
          </cell>
          <cell r="B21">
            <v>562</v>
          </cell>
          <cell r="C21">
            <v>1.6000000000000001E-4</v>
          </cell>
          <cell r="E21">
            <v>421</v>
          </cell>
          <cell r="F21">
            <v>1.8000000000000001E-4</v>
          </cell>
          <cell r="H21">
            <v>5065</v>
          </cell>
          <cell r="I21">
            <v>4.4999999999999999E-4</v>
          </cell>
          <cell r="K21" t="str">
            <v xml:space="preserve">   (6) 품  질  관  리  비</v>
          </cell>
          <cell r="L21">
            <v>20</v>
          </cell>
          <cell r="M21">
            <v>6.0000000000000002E-5</v>
          </cell>
          <cell r="O21">
            <v>104</v>
          </cell>
          <cell r="P21">
            <v>1.1E-4</v>
          </cell>
          <cell r="R21">
            <v>2863</v>
          </cell>
          <cell r="S21">
            <v>2.0000000000000001E-4</v>
          </cell>
          <cell r="U21" t="str">
            <v xml:space="preserve">   (6) 품  질  관  리  비</v>
          </cell>
          <cell r="V21">
            <v>74</v>
          </cell>
          <cell r="W21">
            <v>9.0000000000000006E-5</v>
          </cell>
          <cell r="Y21">
            <v>221</v>
          </cell>
          <cell r="Z21">
            <v>1.3999999999999999E-4</v>
          </cell>
          <cell r="AB21">
            <v>1580</v>
          </cell>
          <cell r="AC21">
            <v>2.1000000000000001E-4</v>
          </cell>
        </row>
        <row r="22">
          <cell r="A22" t="str">
            <v xml:space="preserve">   (7) 가      설      비</v>
          </cell>
          <cell r="B22">
            <v>4695</v>
          </cell>
          <cell r="C22">
            <v>1.3600000000000001E-3</v>
          </cell>
          <cell r="E22">
            <v>3662</v>
          </cell>
          <cell r="F22">
            <v>1.56E-3</v>
          </cell>
          <cell r="H22">
            <v>12124</v>
          </cell>
          <cell r="I22">
            <v>1.08E-3</v>
          </cell>
          <cell r="K22" t="str">
            <v xml:space="preserve">   (7) 가      설      비</v>
          </cell>
          <cell r="L22">
            <v>433</v>
          </cell>
          <cell r="M22">
            <v>1.2700000000000001E-3</v>
          </cell>
          <cell r="O22">
            <v>1509</v>
          </cell>
          <cell r="P22">
            <v>1.5499999999999999E-3</v>
          </cell>
          <cell r="R22">
            <v>19116</v>
          </cell>
          <cell r="S22">
            <v>1.3600000000000001E-3</v>
          </cell>
          <cell r="U22" t="str">
            <v xml:space="preserve">   (7) 가      설      비</v>
          </cell>
          <cell r="V22">
            <v>827</v>
          </cell>
          <cell r="W22">
            <v>1E-3</v>
          </cell>
          <cell r="Y22">
            <v>1621</v>
          </cell>
          <cell r="Z22">
            <v>9.8999999999999999E-4</v>
          </cell>
          <cell r="AB22">
            <v>11694</v>
          </cell>
          <cell r="AC22">
            <v>1.5299999999999999E-3</v>
          </cell>
        </row>
        <row r="23">
          <cell r="A23" t="str">
            <v xml:space="preserve">   (8) 지  급  임  차  료</v>
          </cell>
          <cell r="B23">
            <v>11620</v>
          </cell>
          <cell r="C23">
            <v>3.3700000000000002E-3</v>
          </cell>
          <cell r="E23">
            <v>24842</v>
          </cell>
          <cell r="F23">
            <v>1.056E-2</v>
          </cell>
          <cell r="H23">
            <v>28945</v>
          </cell>
          <cell r="I23">
            <v>2.5899999999999999E-3</v>
          </cell>
          <cell r="K23" t="str">
            <v xml:space="preserve">   (8) 지  급  임  차  료</v>
          </cell>
          <cell r="L23">
            <v>1065</v>
          </cell>
          <cell r="M23">
            <v>3.1199999999999999E-3</v>
          </cell>
          <cell r="O23">
            <v>3906</v>
          </cell>
          <cell r="P23">
            <v>4.0099999999999997E-3</v>
          </cell>
          <cell r="R23">
            <v>72832</v>
          </cell>
          <cell r="S23">
            <v>5.1599999999999997E-3</v>
          </cell>
          <cell r="U23" t="str">
            <v xml:space="preserve">   (8) 지  급  임  차  료</v>
          </cell>
          <cell r="V23">
            <v>2695</v>
          </cell>
          <cell r="W23">
            <v>3.2499999999999999E-3</v>
          </cell>
          <cell r="Y23">
            <v>4821</v>
          </cell>
          <cell r="Z23">
            <v>2.9499999999999999E-3</v>
          </cell>
          <cell r="AB23">
            <v>43025</v>
          </cell>
          <cell r="AC23">
            <v>5.6299999999999996E-3</v>
          </cell>
        </row>
        <row r="24">
          <cell r="A24" t="str">
            <v xml:space="preserve">   (9) 보      험      료</v>
          </cell>
          <cell r="B24">
            <v>22684</v>
          </cell>
          <cell r="C24">
            <v>6.5700000000000003E-3</v>
          </cell>
          <cell r="D24" t="str">
            <v>개별계산</v>
          </cell>
          <cell r="E24">
            <v>18494</v>
          </cell>
          <cell r="F24">
            <v>7.8600000000000007E-3</v>
          </cell>
          <cell r="G24" t="str">
            <v>개별계산</v>
          </cell>
          <cell r="H24">
            <v>78841</v>
          </cell>
          <cell r="I24">
            <v>7.0499999999999998E-3</v>
          </cell>
          <cell r="J24" t="str">
            <v>개별계산</v>
          </cell>
          <cell r="K24" t="str">
            <v xml:space="preserve">   (9) 보      험      료</v>
          </cell>
          <cell r="L24">
            <v>2621</v>
          </cell>
          <cell r="M24">
            <v>7.6699999999999997E-3</v>
          </cell>
          <cell r="N24" t="str">
            <v>개별계산</v>
          </cell>
          <cell r="O24">
            <v>6851</v>
          </cell>
          <cell r="P24">
            <v>7.0400000000000003E-3</v>
          </cell>
          <cell r="Q24" t="str">
            <v>개별계산</v>
          </cell>
          <cell r="R24">
            <v>96119</v>
          </cell>
          <cell r="S24">
            <v>6.8100000000000001E-3</v>
          </cell>
          <cell r="T24" t="str">
            <v>개별계산</v>
          </cell>
          <cell r="U24" t="str">
            <v xml:space="preserve">   (9) 보      험      료</v>
          </cell>
          <cell r="V24">
            <v>5838</v>
          </cell>
          <cell r="W24">
            <v>7.0299999999999998E-3</v>
          </cell>
          <cell r="X24" t="str">
            <v>개별계산</v>
          </cell>
          <cell r="Y24">
            <v>13414</v>
          </cell>
          <cell r="Z24">
            <v>8.2000000000000007E-3</v>
          </cell>
          <cell r="AA24" t="str">
            <v>개별계산</v>
          </cell>
          <cell r="AB24">
            <v>49692</v>
          </cell>
          <cell r="AC24">
            <v>6.4999999999999997E-3</v>
          </cell>
          <cell r="AD24" t="str">
            <v>개별계산</v>
          </cell>
        </row>
        <row r="25">
          <cell r="A25" t="str">
            <v xml:space="preserve">  (10) 보      관      비</v>
          </cell>
          <cell r="B25">
            <v>353</v>
          </cell>
          <cell r="C25">
            <v>1E-4</v>
          </cell>
          <cell r="E25">
            <v>486</v>
          </cell>
          <cell r="F25">
            <v>2.1000000000000001E-4</v>
          </cell>
          <cell r="H25">
            <v>2382</v>
          </cell>
          <cell r="I25">
            <v>0</v>
          </cell>
          <cell r="K25" t="str">
            <v xml:space="preserve">  (10) 보      관      비</v>
          </cell>
          <cell r="L25">
            <v>86</v>
          </cell>
          <cell r="M25">
            <v>2.5000000000000001E-4</v>
          </cell>
          <cell r="O25">
            <v>244</v>
          </cell>
          <cell r="P25">
            <v>2.5000000000000001E-4</v>
          </cell>
          <cell r="R25">
            <v>1480</v>
          </cell>
          <cell r="S25">
            <v>1E-4</v>
          </cell>
          <cell r="U25" t="str">
            <v xml:space="preserve">  (10) 보      관      비</v>
          </cell>
          <cell r="V25">
            <v>111</v>
          </cell>
          <cell r="W25">
            <v>1.2999999999999999E-4</v>
          </cell>
          <cell r="Y25">
            <v>322</v>
          </cell>
          <cell r="Z25">
            <v>2.0000000000000001E-4</v>
          </cell>
          <cell r="AB25">
            <v>877</v>
          </cell>
          <cell r="AC25">
            <v>1.1E-4</v>
          </cell>
        </row>
        <row r="26">
          <cell r="A26" t="str">
            <v xml:space="preserve">  (11) 외  주  가  공  비</v>
          </cell>
          <cell r="B26">
            <v>8337</v>
          </cell>
          <cell r="C26">
            <v>2.4199999999999998E-3</v>
          </cell>
          <cell r="E26">
            <v>4158</v>
          </cell>
          <cell r="F26">
            <v>1.7700000000000001E-3</v>
          </cell>
          <cell r="H26">
            <v>21853</v>
          </cell>
          <cell r="I26">
            <v>1.9599999999999999E-3</v>
          </cell>
          <cell r="K26" t="str">
            <v xml:space="preserve">  (11) 외  주  가  공  비</v>
          </cell>
          <cell r="L26">
            <v>1353</v>
          </cell>
          <cell r="M26">
            <v>3.96E-3</v>
          </cell>
          <cell r="O26">
            <v>4396</v>
          </cell>
          <cell r="P26">
            <v>4.5100000000000001E-3</v>
          </cell>
          <cell r="R26">
            <v>24457</v>
          </cell>
          <cell r="S26">
            <v>1.73E-3</v>
          </cell>
          <cell r="U26" t="str">
            <v xml:space="preserve">  (11) 외  주  가  공  비</v>
          </cell>
          <cell r="V26">
            <v>2935</v>
          </cell>
          <cell r="W26">
            <v>3.5400000000000002E-3</v>
          </cell>
          <cell r="Y26">
            <v>4419</v>
          </cell>
          <cell r="Z26">
            <v>2.7000000000000001E-3</v>
          </cell>
          <cell r="AB26">
            <v>15059</v>
          </cell>
          <cell r="AC26">
            <v>1.97E-3</v>
          </cell>
        </row>
        <row r="27">
          <cell r="A27" t="str">
            <v xml:space="preserve">  (12) 안  전  관  리  비</v>
          </cell>
          <cell r="B27">
            <v>5060</v>
          </cell>
          <cell r="C27">
            <v>1.47E-3</v>
          </cell>
          <cell r="D27" t="str">
            <v>개별계산</v>
          </cell>
          <cell r="E27">
            <v>5663</v>
          </cell>
          <cell r="F27">
            <v>2.4099999999999998E-3</v>
          </cell>
          <cell r="G27" t="str">
            <v>개별계산</v>
          </cell>
          <cell r="H27">
            <v>23247</v>
          </cell>
          <cell r="I27">
            <v>2.0799999999999998E-3</v>
          </cell>
          <cell r="J27" t="str">
            <v>개별계산</v>
          </cell>
          <cell r="K27" t="str">
            <v xml:space="preserve">  (12) 안  전  관  리  비</v>
          </cell>
          <cell r="L27">
            <v>645</v>
          </cell>
          <cell r="M27">
            <v>1.89E-3</v>
          </cell>
          <cell r="N27" t="str">
            <v>개별계산</v>
          </cell>
          <cell r="O27">
            <v>1833</v>
          </cell>
          <cell r="P27">
            <v>1.8799999999999999E-3</v>
          </cell>
          <cell r="Q27" t="str">
            <v>개별계산</v>
          </cell>
          <cell r="R27">
            <v>23548</v>
          </cell>
          <cell r="S27">
            <v>1.67E-3</v>
          </cell>
          <cell r="T27" t="str">
            <v>개별계산</v>
          </cell>
          <cell r="U27" t="str">
            <v xml:space="preserve">  (12) 안  전  관  리  비</v>
          </cell>
          <cell r="V27">
            <v>1967</v>
          </cell>
          <cell r="W27">
            <v>2.3700000000000001E-3</v>
          </cell>
          <cell r="X27" t="str">
            <v>개별계산</v>
          </cell>
          <cell r="Y27">
            <v>2820</v>
          </cell>
          <cell r="Z27">
            <v>1.72E-3</v>
          </cell>
          <cell r="AA27" t="str">
            <v>개별계산</v>
          </cell>
          <cell r="AB27">
            <v>12469</v>
          </cell>
          <cell r="AC27">
            <v>1.6299999999999999E-3</v>
          </cell>
          <cell r="AD27" t="str">
            <v>개별계산</v>
          </cell>
        </row>
        <row r="28">
          <cell r="A28" t="str">
            <v xml:space="preserve">  (13) 수  도  광  열  비</v>
          </cell>
          <cell r="B28">
            <v>9094</v>
          </cell>
          <cell r="C28">
            <v>2.63E-3</v>
          </cell>
          <cell r="D28">
            <v>6.8599999999999998E-3</v>
          </cell>
          <cell r="E28">
            <v>4697</v>
          </cell>
          <cell r="F28">
            <v>2E-3</v>
          </cell>
          <cell r="G28">
            <v>5.7200000000000003E-3</v>
          </cell>
          <cell r="H28">
            <v>10966</v>
          </cell>
          <cell r="I28">
            <v>9.7999999999999997E-4</v>
          </cell>
          <cell r="J28">
            <v>3.0300000000000001E-3</v>
          </cell>
          <cell r="K28" t="str">
            <v xml:space="preserve">  (13) 수  도  광  열  비</v>
          </cell>
          <cell r="L28">
            <v>278</v>
          </cell>
          <cell r="M28">
            <v>8.0999999999999996E-4</v>
          </cell>
          <cell r="N28">
            <v>1.3799999999999999E-3</v>
          </cell>
          <cell r="O28">
            <v>1292</v>
          </cell>
          <cell r="P28">
            <v>1.33E-3</v>
          </cell>
          <cell r="Q28">
            <v>2.9399999999999999E-3</v>
          </cell>
          <cell r="R28">
            <v>37457</v>
          </cell>
          <cell r="S28">
            <v>2.66E-3</v>
          </cell>
          <cell r="T28">
            <v>7.6099999999999996E-3</v>
          </cell>
          <cell r="U28" t="str">
            <v xml:space="preserve">  (13) 수  도  광  열  비</v>
          </cell>
          <cell r="V28">
            <v>916</v>
          </cell>
          <cell r="W28">
            <v>1.1000000000000001E-3</v>
          </cell>
          <cell r="X28">
            <v>2.2899999999999999E-3</v>
          </cell>
          <cell r="Y28">
            <v>1759</v>
          </cell>
          <cell r="Z28">
            <v>1.08E-3</v>
          </cell>
          <cell r="AA28">
            <v>2.7499999999999998E-3</v>
          </cell>
          <cell r="AB28">
            <v>22032</v>
          </cell>
          <cell r="AC28">
            <v>2.8800000000000002E-3</v>
          </cell>
          <cell r="AD28">
            <v>8.0499999999999999E-3</v>
          </cell>
        </row>
        <row r="29">
          <cell r="A29" t="str">
            <v xml:space="preserve">  (14) 연  구  개  발  비</v>
          </cell>
          <cell r="B29">
            <v>1858</v>
          </cell>
          <cell r="C29">
            <v>5.4000000000000001E-4</v>
          </cell>
          <cell r="E29">
            <v>1329</v>
          </cell>
          <cell r="F29">
            <v>5.5999999999999995E-4</v>
          </cell>
          <cell r="H29">
            <v>8068</v>
          </cell>
          <cell r="I29">
            <v>7.2000000000000005E-4</v>
          </cell>
          <cell r="K29" t="str">
            <v xml:space="preserve">  (14) 연  구  개  발  비</v>
          </cell>
          <cell r="L29">
            <v>8</v>
          </cell>
          <cell r="M29">
            <v>2.0000000000000002E-5</v>
          </cell>
          <cell r="O29">
            <v>74</v>
          </cell>
          <cell r="P29">
            <v>8.0000000000000007E-5</v>
          </cell>
          <cell r="R29">
            <v>9385</v>
          </cell>
          <cell r="S29">
            <v>6.7000000000000002E-4</v>
          </cell>
          <cell r="U29" t="str">
            <v xml:space="preserve">  (14) 연  구  개  발  비</v>
          </cell>
          <cell r="V29">
            <v>54</v>
          </cell>
          <cell r="W29">
            <v>6.9999999999999994E-5</v>
          </cell>
          <cell r="Y29">
            <v>423</v>
          </cell>
          <cell r="Z29">
            <v>2.5999999999999998E-4</v>
          </cell>
          <cell r="AB29">
            <v>5241</v>
          </cell>
          <cell r="AC29">
            <v>6.8999999999999997E-4</v>
          </cell>
        </row>
        <row r="30">
          <cell r="A30" t="str">
            <v xml:space="preserve">  (15) 복  리  후  생  비</v>
          </cell>
          <cell r="B30">
            <v>28988</v>
          </cell>
          <cell r="C30">
            <v>8.3999999999999995E-3</v>
          </cell>
          <cell r="D30">
            <v>2.1860000000000001E-2</v>
          </cell>
          <cell r="E30">
            <v>30834</v>
          </cell>
          <cell r="F30">
            <v>1.3100000000000001E-2</v>
          </cell>
          <cell r="G30">
            <v>3.7560000000000003E-2</v>
          </cell>
          <cell r="H30">
            <v>149586</v>
          </cell>
          <cell r="I30">
            <v>1.338E-2</v>
          </cell>
          <cell r="J30">
            <v>4.1360000000000001E-2</v>
          </cell>
          <cell r="K30" t="str">
            <v xml:space="preserve">  (15) 복  리  후  생  비</v>
          </cell>
          <cell r="L30">
            <v>3547</v>
          </cell>
          <cell r="M30">
            <v>1.0370000000000001E-2</v>
          </cell>
          <cell r="N30">
            <v>1.762E-2</v>
          </cell>
          <cell r="O30">
            <v>10151</v>
          </cell>
          <cell r="P30">
            <v>1.043E-2</v>
          </cell>
          <cell r="Q30">
            <v>2.308E-2</v>
          </cell>
          <cell r="R30">
            <v>135078</v>
          </cell>
          <cell r="S30">
            <v>9.58E-3</v>
          </cell>
          <cell r="T30">
            <v>2.743E-2</v>
          </cell>
          <cell r="U30" t="str">
            <v xml:space="preserve">  (15) 복  리  후  생  비</v>
          </cell>
          <cell r="V30">
            <v>7801</v>
          </cell>
          <cell r="W30">
            <v>9.4000000000000004E-3</v>
          </cell>
          <cell r="X30">
            <v>1.9480000000000001E-2</v>
          </cell>
          <cell r="Y30">
            <v>16050</v>
          </cell>
          <cell r="Z30">
            <v>9.8099999999999993E-3</v>
          </cell>
          <cell r="AA30">
            <v>2.5080000000000002E-2</v>
          </cell>
          <cell r="AB30">
            <v>74495</v>
          </cell>
          <cell r="AC30">
            <v>9.75E-3</v>
          </cell>
          <cell r="AD30">
            <v>2.7230000000000001E-2</v>
          </cell>
        </row>
        <row r="31">
          <cell r="A31" t="str">
            <v xml:space="preserve">  (16) 소   모    품   비</v>
          </cell>
          <cell r="B31">
            <v>15988</v>
          </cell>
          <cell r="C31">
            <v>4.6299999999999996E-3</v>
          </cell>
          <cell r="D31">
            <v>1.205E-2</v>
          </cell>
          <cell r="E31">
            <v>11965</v>
          </cell>
          <cell r="F31">
            <v>5.0800000000000003E-3</v>
          </cell>
          <cell r="G31">
            <v>1.4579999999999999E-2</v>
          </cell>
          <cell r="H31">
            <v>37456</v>
          </cell>
          <cell r="I31">
            <v>3.3500000000000001E-3</v>
          </cell>
          <cell r="J31">
            <v>1.0359999999999999E-2</v>
          </cell>
          <cell r="K31" t="str">
            <v xml:space="preserve">  (16) 소   모    품   비</v>
          </cell>
          <cell r="L31">
            <v>2728</v>
          </cell>
          <cell r="M31">
            <v>7.9799999999999992E-3</v>
          </cell>
          <cell r="N31">
            <v>1.355E-2</v>
          </cell>
          <cell r="O31">
            <v>5979</v>
          </cell>
          <cell r="P31">
            <v>6.1399999999999996E-3</v>
          </cell>
          <cell r="Q31">
            <v>1.359E-2</v>
          </cell>
          <cell r="R31">
            <v>59765</v>
          </cell>
          <cell r="S31">
            <v>4.2399999999999998E-3</v>
          </cell>
          <cell r="T31">
            <v>1.214E-2</v>
          </cell>
          <cell r="U31" t="str">
            <v xml:space="preserve">  (16) 소   모    품   비</v>
          </cell>
          <cell r="V31">
            <v>5171</v>
          </cell>
          <cell r="W31">
            <v>6.2300000000000003E-3</v>
          </cell>
          <cell r="X31">
            <v>1.291E-2</v>
          </cell>
          <cell r="Y31">
            <v>9032</v>
          </cell>
          <cell r="Z31">
            <v>5.5199999999999997E-3</v>
          </cell>
          <cell r="AA31">
            <v>1.4109999999999999E-2</v>
          </cell>
          <cell r="AB31">
            <v>32432</v>
          </cell>
          <cell r="AC31">
            <v>4.2399999999999998E-3</v>
          </cell>
          <cell r="AD31">
            <v>1.1849999999999999E-2</v>
          </cell>
        </row>
        <row r="32">
          <cell r="A32" t="str">
            <v xml:space="preserve">  (17) 여비.교통비.통신비</v>
          </cell>
          <cell r="B32">
            <v>5295</v>
          </cell>
          <cell r="C32">
            <v>1.5299999999999999E-3</v>
          </cell>
          <cell r="D32">
            <v>3.9899999999999996E-3</v>
          </cell>
          <cell r="E32">
            <v>6170</v>
          </cell>
          <cell r="F32">
            <v>2.6199999999999999E-3</v>
          </cell>
          <cell r="G32">
            <v>7.5199999999999998E-3</v>
          </cell>
          <cell r="H32">
            <v>62232</v>
          </cell>
          <cell r="I32">
            <v>5.5700000000000003E-3</v>
          </cell>
          <cell r="J32">
            <v>1.721E-2</v>
          </cell>
          <cell r="K32" t="str">
            <v xml:space="preserve">  (17) 여비.교통비.통신비</v>
          </cell>
          <cell r="L32">
            <v>509</v>
          </cell>
          <cell r="M32">
            <v>1.49E-3</v>
          </cell>
          <cell r="N32">
            <v>2.5300000000000001E-3</v>
          </cell>
          <cell r="O32">
            <v>1643</v>
          </cell>
          <cell r="P32">
            <v>1.6900000000000001E-3</v>
          </cell>
          <cell r="Q32">
            <v>3.7399999999999998E-3</v>
          </cell>
          <cell r="R32">
            <v>29779</v>
          </cell>
          <cell r="S32">
            <v>2.1099999999999999E-3</v>
          </cell>
          <cell r="T32">
            <v>6.0499999999999998E-3</v>
          </cell>
          <cell r="U32" t="str">
            <v xml:space="preserve">  (17) 여비.교통비.통신비</v>
          </cell>
          <cell r="V32">
            <v>1493</v>
          </cell>
          <cell r="W32">
            <v>1.8E-3</v>
          </cell>
          <cell r="X32">
            <v>3.7299999999999998E-3</v>
          </cell>
          <cell r="Y32">
            <v>3160</v>
          </cell>
          <cell r="Z32">
            <v>1.9300000000000001E-3</v>
          </cell>
          <cell r="AA32">
            <v>4.9399999999999999E-3</v>
          </cell>
          <cell r="AB32">
            <v>15855</v>
          </cell>
          <cell r="AC32">
            <v>2.0799999999999998E-3</v>
          </cell>
          <cell r="AD32">
            <v>5.79E-3</v>
          </cell>
        </row>
        <row r="33">
          <cell r="A33" t="str">
            <v xml:space="preserve">  (18) 세  금  과  공  과</v>
          </cell>
          <cell r="B33">
            <v>26387</v>
          </cell>
          <cell r="C33">
            <v>7.6400000000000001E-3</v>
          </cell>
          <cell r="D33">
            <v>1.9900000000000001E-2</v>
          </cell>
          <cell r="E33">
            <v>2587</v>
          </cell>
          <cell r="F33">
            <v>1.1000000000000001E-3</v>
          </cell>
          <cell r="G33">
            <v>3.15E-3</v>
          </cell>
          <cell r="H33">
            <v>61606</v>
          </cell>
          <cell r="I33">
            <v>5.5100000000000001E-3</v>
          </cell>
          <cell r="J33">
            <v>1.703E-2</v>
          </cell>
          <cell r="K33" t="str">
            <v xml:space="preserve">  (18) 세  금  과  공  과</v>
          </cell>
          <cell r="L33">
            <v>298</v>
          </cell>
          <cell r="M33">
            <v>8.7000000000000001E-4</v>
          </cell>
          <cell r="N33">
            <v>1.48E-3</v>
          </cell>
          <cell r="O33">
            <v>1076</v>
          </cell>
          <cell r="P33">
            <v>1.1100000000000001E-3</v>
          </cell>
          <cell r="Q33">
            <v>2.4499999999999999E-3</v>
          </cell>
          <cell r="R33">
            <v>101751</v>
          </cell>
          <cell r="S33">
            <v>7.2100000000000003E-3</v>
          </cell>
          <cell r="T33">
            <v>2.0660000000000001E-2</v>
          </cell>
          <cell r="U33" t="str">
            <v xml:space="preserve">  (18) 세  금  과  공  과</v>
          </cell>
          <cell r="V33">
            <v>1311</v>
          </cell>
          <cell r="W33">
            <v>1.58E-3</v>
          </cell>
          <cell r="X33">
            <v>3.2699999999999999E-3</v>
          </cell>
          <cell r="Y33">
            <v>1986</v>
          </cell>
          <cell r="Z33">
            <v>1.2099999999999999E-3</v>
          </cell>
          <cell r="AA33">
            <v>3.0999999999999999E-3</v>
          </cell>
          <cell r="AB33">
            <v>59986</v>
          </cell>
          <cell r="AC33">
            <v>7.8499999999999993E-3</v>
          </cell>
          <cell r="AD33">
            <v>2.1919999999999999E-2</v>
          </cell>
        </row>
        <row r="34">
          <cell r="A34" t="str">
            <v xml:space="preserve">  (19) 폐 기 물  처 리 비</v>
          </cell>
          <cell r="B34">
            <v>964</v>
          </cell>
          <cell r="C34">
            <v>2.7999999999999998E-4</v>
          </cell>
          <cell r="E34">
            <v>862</v>
          </cell>
          <cell r="F34">
            <v>3.6999999999999999E-4</v>
          </cell>
          <cell r="H34">
            <v>348</v>
          </cell>
          <cell r="I34">
            <v>3.0000000000000001E-5</v>
          </cell>
          <cell r="K34" t="str">
            <v xml:space="preserve">  (19) 폐 기 물  처 리 비</v>
          </cell>
          <cell r="L34">
            <v>322</v>
          </cell>
          <cell r="M34">
            <v>9.3999999999999997E-4</v>
          </cell>
          <cell r="O34">
            <v>518</v>
          </cell>
          <cell r="P34">
            <v>5.2999999999999998E-4</v>
          </cell>
          <cell r="R34">
            <v>2961</v>
          </cell>
          <cell r="S34">
            <v>2.1000000000000001E-4</v>
          </cell>
          <cell r="U34" t="str">
            <v xml:space="preserve">  (19) 폐 기 물  처 리 비</v>
          </cell>
          <cell r="V34">
            <v>336</v>
          </cell>
          <cell r="W34">
            <v>4.0000000000000002E-4</v>
          </cell>
          <cell r="Y34">
            <v>538</v>
          </cell>
          <cell r="Z34">
            <v>3.3E-4</v>
          </cell>
          <cell r="AB34">
            <v>1971</v>
          </cell>
          <cell r="AC34">
            <v>2.5999999999999998E-4</v>
          </cell>
        </row>
        <row r="35">
          <cell r="A35" t="str">
            <v xml:space="preserve">  (20) 도  서  인  쇄  비</v>
          </cell>
          <cell r="B35">
            <v>1977</v>
          </cell>
          <cell r="C35">
            <v>5.6999999999999998E-4</v>
          </cell>
          <cell r="D35">
            <v>1.49E-3</v>
          </cell>
          <cell r="E35">
            <v>2731</v>
          </cell>
          <cell r="F35">
            <v>1.16E-3</v>
          </cell>
          <cell r="G35">
            <v>3.3300000000000001E-3</v>
          </cell>
          <cell r="H35">
            <v>18450</v>
          </cell>
          <cell r="I35">
            <v>1.65E-3</v>
          </cell>
          <cell r="J35">
            <v>5.1000000000000004E-3</v>
          </cell>
          <cell r="K35" t="str">
            <v xml:space="preserve">  (20) 도  서  인  쇄  비</v>
          </cell>
          <cell r="L35">
            <v>120</v>
          </cell>
          <cell r="M35">
            <v>3.5E-4</v>
          </cell>
          <cell r="N35">
            <v>5.9999999999999995E-4</v>
          </cell>
          <cell r="O35">
            <v>472</v>
          </cell>
          <cell r="P35">
            <v>4.8000000000000001E-4</v>
          </cell>
          <cell r="Q35">
            <v>1.07E-3</v>
          </cell>
          <cell r="R35">
            <v>11824</v>
          </cell>
          <cell r="S35">
            <v>8.4000000000000003E-4</v>
          </cell>
          <cell r="T35">
            <v>2.3999999999999998E-3</v>
          </cell>
          <cell r="U35" t="str">
            <v xml:space="preserve">  (20) 도  서  인  쇄  비</v>
          </cell>
          <cell r="V35">
            <v>266</v>
          </cell>
          <cell r="W35">
            <v>3.2000000000000003E-4</v>
          </cell>
          <cell r="X35">
            <v>6.6E-4</v>
          </cell>
          <cell r="Y35">
            <v>616</v>
          </cell>
          <cell r="Z35">
            <v>3.8000000000000002E-4</v>
          </cell>
          <cell r="AA35">
            <v>9.6000000000000002E-4</v>
          </cell>
          <cell r="AB35">
            <v>7043</v>
          </cell>
          <cell r="AC35">
            <v>9.2000000000000003E-4</v>
          </cell>
          <cell r="AD35">
            <v>2.5699999999999998E-3</v>
          </cell>
        </row>
        <row r="36">
          <cell r="A36" t="str">
            <v xml:space="preserve">  (21) 지  급  수  수  료</v>
          </cell>
          <cell r="B36">
            <v>41292</v>
          </cell>
          <cell r="C36">
            <v>1.196E-2</v>
          </cell>
          <cell r="D36">
            <v>3.1130000000000001E-2</v>
          </cell>
          <cell r="E36">
            <v>20729</v>
          </cell>
          <cell r="F36">
            <v>8.8100000000000001E-3</v>
          </cell>
          <cell r="G36">
            <v>2.5250000000000002E-2</v>
          </cell>
          <cell r="H36">
            <v>151848</v>
          </cell>
          <cell r="I36">
            <v>1.359E-2</v>
          </cell>
          <cell r="J36">
            <v>4.1980000000000003E-2</v>
          </cell>
          <cell r="K36" t="str">
            <v xml:space="preserve">  (21) 지  급  수  수  료</v>
          </cell>
          <cell r="L36">
            <v>1384</v>
          </cell>
          <cell r="M36">
            <v>4.0499999999999998E-3</v>
          </cell>
          <cell r="N36">
            <v>6.8799999999999998E-3</v>
          </cell>
          <cell r="O36">
            <v>4435</v>
          </cell>
          <cell r="P36">
            <v>4.5500000000000002E-3</v>
          </cell>
          <cell r="Q36">
            <v>1.008E-2</v>
          </cell>
          <cell r="R36">
            <v>182328</v>
          </cell>
          <cell r="S36">
            <v>1.2930000000000001E-2</v>
          </cell>
          <cell r="T36">
            <v>3.703E-2</v>
          </cell>
          <cell r="U36" t="str">
            <v xml:space="preserve">  (21) 지  급  수  수  료</v>
          </cell>
          <cell r="V36">
            <v>4390</v>
          </cell>
          <cell r="W36">
            <v>5.2900000000000004E-3</v>
          </cell>
          <cell r="X36">
            <v>1.0959999999999999E-2</v>
          </cell>
          <cell r="Y36">
            <v>9242</v>
          </cell>
          <cell r="Z36">
            <v>5.6499999999999996E-3</v>
          </cell>
          <cell r="AA36">
            <v>1.444E-2</v>
          </cell>
          <cell r="AB36">
            <v>103367</v>
          </cell>
          <cell r="AC36">
            <v>1.353E-2</v>
          </cell>
          <cell r="AD36">
            <v>3.7780000000000001E-2</v>
          </cell>
        </row>
        <row r="37">
          <cell r="A37" t="str">
            <v xml:space="preserve">  (22) 환  경  보  전  비          </v>
          </cell>
          <cell r="B37">
            <v>192</v>
          </cell>
          <cell r="C37">
            <v>6.0000000000000002E-5</v>
          </cell>
          <cell r="E37">
            <v>60</v>
          </cell>
          <cell r="F37">
            <v>3.0000000000000001E-5</v>
          </cell>
          <cell r="H37">
            <v>5362</v>
          </cell>
          <cell r="I37">
            <v>4.8000000000000001E-4</v>
          </cell>
          <cell r="K37" t="str">
            <v xml:space="preserve">  (22) 환  경  보  전  비          </v>
          </cell>
          <cell r="L37">
            <v>22</v>
          </cell>
          <cell r="M37">
            <v>6.0000000000000002E-5</v>
          </cell>
          <cell r="O37">
            <v>79</v>
          </cell>
          <cell r="P37">
            <v>8.0000000000000007E-5</v>
          </cell>
          <cell r="R37">
            <v>1042</v>
          </cell>
          <cell r="S37">
            <v>6.9999999999999994E-5</v>
          </cell>
          <cell r="U37" t="str">
            <v xml:space="preserve">  (22) 환  경  보  전  비          </v>
          </cell>
          <cell r="V37">
            <v>50</v>
          </cell>
          <cell r="W37">
            <v>6.0000000000000002E-5</v>
          </cell>
          <cell r="Y37">
            <v>59</v>
          </cell>
          <cell r="Z37">
            <v>4.0000000000000003E-5</v>
          </cell>
          <cell r="AB37">
            <v>661</v>
          </cell>
          <cell r="AC37">
            <v>9.0000000000000006E-5</v>
          </cell>
        </row>
        <row r="38">
          <cell r="A38" t="str">
            <v xml:space="preserve">  (23) 보      상      비</v>
          </cell>
          <cell r="B38">
            <v>6596</v>
          </cell>
          <cell r="C38">
            <v>1.91E-3</v>
          </cell>
          <cell r="E38">
            <v>5129</v>
          </cell>
          <cell r="F38">
            <v>2.1800000000000001E-3</v>
          </cell>
          <cell r="H38">
            <v>15096</v>
          </cell>
          <cell r="I38">
            <v>1.3500000000000001E-3</v>
          </cell>
          <cell r="K38" t="str">
            <v xml:space="preserve">  (23) 보      상      비</v>
          </cell>
          <cell r="L38">
            <v>106</v>
          </cell>
          <cell r="M38">
            <v>3.1E-4</v>
          </cell>
          <cell r="O38">
            <v>523</v>
          </cell>
          <cell r="P38">
            <v>5.4000000000000001E-4</v>
          </cell>
          <cell r="R38">
            <v>31892</v>
          </cell>
          <cell r="S38">
            <v>2.2599999999999999E-3</v>
          </cell>
          <cell r="U38" t="str">
            <v xml:space="preserve">  (23) 보      상      비</v>
          </cell>
          <cell r="V38">
            <v>252</v>
          </cell>
          <cell r="W38">
            <v>2.9999999999999997E-4</v>
          </cell>
          <cell r="Y38">
            <v>2345</v>
          </cell>
          <cell r="Z38">
            <v>1.4300000000000001E-3</v>
          </cell>
          <cell r="AB38">
            <v>17141</v>
          </cell>
          <cell r="AC38">
            <v>2.2399999999999998E-3</v>
          </cell>
        </row>
        <row r="39">
          <cell r="A39" t="str">
            <v xml:space="preserve">  (24) 안  전  점  검  비</v>
          </cell>
          <cell r="B39">
            <v>222</v>
          </cell>
          <cell r="C39">
            <v>6.0000000000000002E-5</v>
          </cell>
          <cell r="E39">
            <v>103</v>
          </cell>
          <cell r="F39">
            <v>4.0000000000000003E-5</v>
          </cell>
          <cell r="H39">
            <v>47</v>
          </cell>
          <cell r="I39">
            <v>0</v>
          </cell>
          <cell r="K39" t="str">
            <v xml:space="preserve">  (24) 안  전  점  검  비</v>
          </cell>
          <cell r="L39">
            <v>24</v>
          </cell>
          <cell r="M39">
            <v>6.9999999999999994E-5</v>
          </cell>
          <cell r="O39">
            <v>80</v>
          </cell>
          <cell r="P39">
            <v>8.0000000000000007E-5</v>
          </cell>
          <cell r="R39">
            <v>731</v>
          </cell>
          <cell r="S39">
            <v>5.0000000000000002E-5</v>
          </cell>
          <cell r="U39" t="str">
            <v xml:space="preserve">  (24) 안  전  점  검  비</v>
          </cell>
          <cell r="V39">
            <v>48</v>
          </cell>
          <cell r="W39">
            <v>6.0000000000000002E-5</v>
          </cell>
          <cell r="Y39">
            <v>64</v>
          </cell>
          <cell r="Z39">
            <v>4.0000000000000003E-5</v>
          </cell>
          <cell r="AB39">
            <v>474</v>
          </cell>
          <cell r="AC39">
            <v>6.0000000000000002E-5</v>
          </cell>
        </row>
        <row r="40">
          <cell r="A40" t="str">
            <v xml:space="preserve">  (25) 감  가  상  각  비</v>
          </cell>
          <cell r="B40">
            <v>7321</v>
          </cell>
          <cell r="C40">
            <v>2.1199999999999999E-3</v>
          </cell>
          <cell r="E40">
            <v>7511</v>
          </cell>
          <cell r="F40">
            <v>3.1900000000000001E-3</v>
          </cell>
          <cell r="H40">
            <v>19660</v>
          </cell>
          <cell r="I40">
            <v>1.7600000000000001E-3</v>
          </cell>
          <cell r="K40" t="str">
            <v xml:space="preserve">  (25) 감  가  상  각  비</v>
          </cell>
          <cell r="L40">
            <v>295</v>
          </cell>
          <cell r="M40">
            <v>8.5999999999999998E-4</v>
          </cell>
          <cell r="O40">
            <v>1349</v>
          </cell>
          <cell r="P40">
            <v>1.39E-3</v>
          </cell>
          <cell r="R40">
            <v>36235</v>
          </cell>
          <cell r="S40">
            <v>2.5699999999999998E-3</v>
          </cell>
          <cell r="U40" t="str">
            <v xml:space="preserve">  (25) 감  가  상  각  비</v>
          </cell>
          <cell r="V40">
            <v>1217</v>
          </cell>
          <cell r="W40">
            <v>1.47E-3</v>
          </cell>
          <cell r="Y40">
            <v>2786</v>
          </cell>
          <cell r="Z40">
            <v>1.6999999999999999E-3</v>
          </cell>
          <cell r="AB40">
            <v>19813</v>
          </cell>
          <cell r="AC40">
            <v>2.5899999999999999E-3</v>
          </cell>
        </row>
        <row r="41">
          <cell r="A41" t="str">
            <v xml:space="preserve">  (26) 기 타  법 정 경 비</v>
          </cell>
          <cell r="B41">
            <v>27959</v>
          </cell>
          <cell r="C41">
            <v>8.0999999999999996E-3</v>
          </cell>
          <cell r="E41">
            <v>15069</v>
          </cell>
          <cell r="F41">
            <v>6.4000000000000003E-3</v>
          </cell>
          <cell r="H41">
            <v>48498</v>
          </cell>
          <cell r="I41">
            <v>4.3400000000000001E-3</v>
          </cell>
          <cell r="K41" t="str">
            <v xml:space="preserve">  (26) 기 타  법 정 경 비</v>
          </cell>
          <cell r="L41">
            <v>1245</v>
          </cell>
          <cell r="M41">
            <v>3.64E-3</v>
          </cell>
          <cell r="O41">
            <v>5009</v>
          </cell>
          <cell r="P41">
            <v>5.1399999999999996E-3</v>
          </cell>
          <cell r="R41">
            <v>113968</v>
          </cell>
          <cell r="S41">
            <v>8.0800000000000004E-3</v>
          </cell>
          <cell r="U41" t="str">
            <v xml:space="preserve">  (26) 기 타  법 정 경 비</v>
          </cell>
          <cell r="V41">
            <v>3210</v>
          </cell>
          <cell r="W41">
            <v>3.8700000000000002E-3</v>
          </cell>
          <cell r="Y41">
            <v>5644</v>
          </cell>
          <cell r="Z41">
            <v>3.4499999999999999E-3</v>
          </cell>
          <cell r="AB41">
            <v>68454</v>
          </cell>
          <cell r="AC41">
            <v>8.9599999999999992E-3</v>
          </cell>
        </row>
        <row r="42">
          <cell r="A42" t="str">
            <v xml:space="preserve">  (27) 하  자  보  수  비</v>
          </cell>
          <cell r="B42">
            <v>3929</v>
          </cell>
          <cell r="C42">
            <v>1.14E-3</v>
          </cell>
          <cell r="E42">
            <v>3040</v>
          </cell>
          <cell r="F42">
            <v>1.2899999999999999E-3</v>
          </cell>
          <cell r="H42">
            <v>3111</v>
          </cell>
          <cell r="I42">
            <v>2.7999999999999998E-4</v>
          </cell>
          <cell r="K42" t="str">
            <v xml:space="preserve">  (27) 하  자  보  수  비</v>
          </cell>
          <cell r="L42">
            <v>55</v>
          </cell>
          <cell r="M42">
            <v>1.6000000000000001E-4</v>
          </cell>
          <cell r="O42">
            <v>742</v>
          </cell>
          <cell r="P42">
            <v>7.6000000000000004E-4</v>
          </cell>
          <cell r="R42">
            <v>17298</v>
          </cell>
          <cell r="S42">
            <v>1.23E-3</v>
          </cell>
          <cell r="U42" t="str">
            <v xml:space="preserve">  (27) 하  자  보  수  비</v>
          </cell>
          <cell r="V42">
            <v>561</v>
          </cell>
          <cell r="W42">
            <v>6.8000000000000005E-4</v>
          </cell>
          <cell r="Y42">
            <v>3656</v>
          </cell>
          <cell r="Z42">
            <v>2.2399999999999998E-3</v>
          </cell>
          <cell r="AB42">
            <v>6657</v>
          </cell>
          <cell r="AC42">
            <v>8.7000000000000001E-4</v>
          </cell>
        </row>
        <row r="43">
          <cell r="A43" t="str">
            <v xml:space="preserve">  (28) 현  장  관  리  비</v>
          </cell>
          <cell r="B43">
            <v>26350</v>
          </cell>
          <cell r="C43">
            <v>7.6299999999999996E-3</v>
          </cell>
          <cell r="E43">
            <v>13899</v>
          </cell>
          <cell r="F43">
            <v>5.9100000000000003E-3</v>
          </cell>
          <cell r="H43">
            <v>44373</v>
          </cell>
          <cell r="I43">
            <v>3.9699999999999996E-3</v>
          </cell>
          <cell r="K43" t="str">
            <v xml:space="preserve">  (28) 현  장  관  리  비</v>
          </cell>
          <cell r="L43">
            <v>2141</v>
          </cell>
          <cell r="M43">
            <v>6.2599999999999999E-3</v>
          </cell>
          <cell r="O43">
            <v>6218</v>
          </cell>
          <cell r="P43">
            <v>6.3899999999999998E-3</v>
          </cell>
          <cell r="R43">
            <v>101276</v>
          </cell>
          <cell r="S43">
            <v>7.1799999999999998E-3</v>
          </cell>
          <cell r="U43" t="str">
            <v xml:space="preserve">  (28) 현  장  관  리  비</v>
          </cell>
          <cell r="V43">
            <v>6610</v>
          </cell>
          <cell r="W43">
            <v>7.9600000000000001E-3</v>
          </cell>
          <cell r="Y43">
            <v>10490</v>
          </cell>
          <cell r="Z43">
            <v>6.4099999999999999E-3</v>
          </cell>
          <cell r="AB43">
            <v>54138</v>
          </cell>
          <cell r="AC43">
            <v>7.0899999999999999E-3</v>
          </cell>
        </row>
        <row r="44">
          <cell r="A44" t="str">
            <v>5. 완  성  공  사  원  가</v>
          </cell>
          <cell r="B44">
            <v>3451819</v>
          </cell>
          <cell r="C44">
            <v>1</v>
          </cell>
          <cell r="E44">
            <v>2353100</v>
          </cell>
          <cell r="F44">
            <v>1</v>
          </cell>
          <cell r="H44">
            <v>11177134</v>
          </cell>
          <cell r="I44">
            <v>1</v>
          </cell>
          <cell r="K44" t="str">
            <v>5. 완  성  공  사  원  가</v>
          </cell>
          <cell r="L44">
            <v>341891</v>
          </cell>
          <cell r="M44">
            <v>1</v>
          </cell>
          <cell r="N44" t="str">
            <v xml:space="preserve"> </v>
          </cell>
          <cell r="O44">
            <v>973661</v>
          </cell>
          <cell r="P44">
            <v>1</v>
          </cell>
          <cell r="Q44" t="str">
            <v xml:space="preserve"> </v>
          </cell>
          <cell r="R44">
            <v>14106218</v>
          </cell>
          <cell r="S44">
            <v>1</v>
          </cell>
          <cell r="T44" t="str">
            <v xml:space="preserve"> </v>
          </cell>
          <cell r="U44" t="str">
            <v>5. 완  성  공  사  원  가</v>
          </cell>
          <cell r="V44">
            <v>829888</v>
          </cell>
          <cell r="W44">
            <v>1</v>
          </cell>
          <cell r="X44" t="str">
            <v xml:space="preserve"> </v>
          </cell>
          <cell r="Y44">
            <v>1635677</v>
          </cell>
          <cell r="Z44">
            <v>1</v>
          </cell>
          <cell r="AA44" t="str">
            <v xml:space="preserve"> </v>
          </cell>
          <cell r="AB44">
            <v>7640375</v>
          </cell>
          <cell r="AC44">
            <v>1</v>
          </cell>
          <cell r="AD44" t="str">
            <v xml:space="preserve"> </v>
          </cell>
        </row>
        <row r="45">
          <cell r="A45" t="str">
            <v xml:space="preserve">                                         주) 경비율은 재료비와 노무비합계액에 대한 경비계정별 발생비율임   </v>
          </cell>
          <cell r="K45" t="str">
            <v xml:space="preserve">                                         주) 경비율은 재료비와 노무비합계액에 대한 경비계정별 발생비율임   </v>
          </cell>
          <cell r="U45" t="str">
            <v xml:space="preserve">                                         주) 경비율은 재료비와 노무비합계액에 대한 경비계정별 발생비율임   </v>
          </cell>
        </row>
      </sheetData>
      <sheetData sheetId="1" refreshError="1">
        <row r="1">
          <cell r="A1" t="str">
            <v>&lt;표 8-7&gt; 일반관리비 및 이윤 비율 명세표</v>
          </cell>
        </row>
        <row r="3">
          <cell r="A3" t="str">
            <v xml:space="preserve"> 공  사  구  분</v>
          </cell>
          <cell r="B3" t="str">
            <v>공   사   원   가</v>
          </cell>
          <cell r="C3" t="str">
            <v>일반관리비 요율</v>
          </cell>
          <cell r="D3" t="str">
            <v>이   윤   율</v>
          </cell>
        </row>
        <row r="5">
          <cell r="A5" t="str">
            <v xml:space="preserve">  시 설 공 사</v>
          </cell>
          <cell r="B5" t="str">
            <v>5 억원  미만</v>
          </cell>
          <cell r="C5">
            <v>0.06</v>
          </cell>
          <cell r="D5">
            <v>0.15</v>
          </cell>
        </row>
        <row r="7">
          <cell r="B7" t="str">
            <v>5 억원 ~ 30 억원 미만</v>
          </cell>
          <cell r="C7">
            <v>5.5E-2</v>
          </cell>
          <cell r="D7">
            <v>0.15</v>
          </cell>
        </row>
        <row r="9">
          <cell r="B9" t="str">
            <v>30 억원 이상</v>
          </cell>
          <cell r="C9">
            <v>0.05</v>
          </cell>
          <cell r="D9">
            <v>0.15</v>
          </cell>
        </row>
        <row r="12">
          <cell r="A12" t="str">
            <v xml:space="preserve">  전문·전기·</v>
          </cell>
          <cell r="B12" t="str">
            <v xml:space="preserve"> 5 천만원 미만</v>
          </cell>
          <cell r="C12">
            <v>0.06</v>
          </cell>
          <cell r="D12">
            <v>0.15</v>
          </cell>
        </row>
        <row r="13">
          <cell r="A13" t="str">
            <v xml:space="preserve">  전기통신공사</v>
          </cell>
        </row>
        <row r="14">
          <cell r="B14" t="str">
            <v xml:space="preserve"> 5 천만원 ~ 3 억원 미만</v>
          </cell>
          <cell r="C14">
            <v>5.5E-2</v>
          </cell>
          <cell r="D14">
            <v>0.15</v>
          </cell>
        </row>
        <row r="16">
          <cell r="B16" t="str">
            <v>3 억원 이상</v>
          </cell>
          <cell r="C16">
            <v>0.05</v>
          </cell>
          <cell r="D16">
            <v>0.15</v>
          </cell>
        </row>
        <row r="19">
          <cell r="A19" t="str">
            <v>주1) 국가를 당사자로하는 계약에 관한 법률 시행규칙 제8조 제1항 및 제2항 참조</v>
          </cell>
        </row>
        <row r="20">
          <cell r="A20" t="str">
            <v>주2) 회계예규 2200.04-105-4(98.4.7) 원가계산에 의한 원가계산 작성준칙</v>
          </cell>
        </row>
        <row r="21">
          <cell r="A21" t="str">
            <v xml:space="preserve">     제10조 및 제18조 참조</v>
          </cell>
        </row>
        <row r="22">
          <cell r="A22" t="str">
            <v>주3) 일반관리비 = (재료비＋노무비＋경비)×비율</v>
          </cell>
        </row>
        <row r="23">
          <cell r="A23" t="str">
            <v>주4) 이      윤 = (노무비＋경비＋일반관리비)×비율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제직재"/>
      <sheetName val="설직재-1"/>
      <sheetName val="제-노임"/>
      <sheetName val="직노"/>
      <sheetName val="소비자가"/>
      <sheetName val="직재"/>
      <sheetName val="갑지"/>
      <sheetName val="집계표"/>
    </sheetNames>
    <sheetDataSet>
      <sheetData sheetId="0" refreshError="1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일위대가"/>
      <sheetName val="20관리비율"/>
      <sheetName val="전선 및 전선관"/>
      <sheetName val="노무비단가"/>
      <sheetName val="내역1"/>
      <sheetName val="시설물일위"/>
      <sheetName val="중기사용료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Module1"/>
      <sheetName val="산출경비"/>
      <sheetName val="기계_집계"/>
      <sheetName val="기계_집계_자료"/>
      <sheetName val="경비_원본"/>
      <sheetName val="표지"/>
      <sheetName val="---"/>
      <sheetName val="매크로단순화"/>
      <sheetName val="기계경비_보관"/>
      <sheetName val="-----"/>
      <sheetName val="적용노임"/>
      <sheetName val="노임"/>
      <sheetName val="노임단가"/>
      <sheetName val="휴지계수"/>
      <sheetName val="경비DATA"/>
      <sheetName val="평자재단가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>
        <row r="4">
          <cell r="D4">
            <v>34694</v>
          </cell>
          <cell r="E4">
            <v>34935</v>
          </cell>
          <cell r="F4">
            <v>35065</v>
          </cell>
          <cell r="G4">
            <v>35309</v>
          </cell>
          <cell r="H4">
            <v>35431</v>
          </cell>
          <cell r="I4">
            <v>35674</v>
          </cell>
        </row>
        <row r="5">
          <cell r="D5">
            <v>29977</v>
          </cell>
          <cell r="E5">
            <v>47737</v>
          </cell>
          <cell r="F5">
            <v>52762</v>
          </cell>
          <cell r="G5">
            <v>53965</v>
          </cell>
          <cell r="H5">
            <v>56477</v>
          </cell>
          <cell r="I5">
            <v>62028</v>
          </cell>
        </row>
        <row r="6">
          <cell r="D6">
            <v>73539</v>
          </cell>
          <cell r="E6">
            <v>71191</v>
          </cell>
          <cell r="F6">
            <v>83905</v>
          </cell>
          <cell r="G6">
            <v>78123</v>
          </cell>
          <cell r="H6">
            <v>78097</v>
          </cell>
          <cell r="I6">
            <v>80541</v>
          </cell>
        </row>
        <row r="7">
          <cell r="D7">
            <v>57199</v>
          </cell>
          <cell r="E7">
            <v>60339</v>
          </cell>
          <cell r="F7">
            <v>63706</v>
          </cell>
          <cell r="G7">
            <v>63220</v>
          </cell>
          <cell r="H7">
            <v>67285</v>
          </cell>
          <cell r="I7">
            <v>69710</v>
          </cell>
        </row>
        <row r="8">
          <cell r="D8">
            <v>57260</v>
          </cell>
          <cell r="E8">
            <v>61835</v>
          </cell>
          <cell r="F8">
            <v>67246</v>
          </cell>
          <cell r="G8">
            <v>65580</v>
          </cell>
          <cell r="H8">
            <v>70616</v>
          </cell>
          <cell r="I8">
            <v>72515</v>
          </cell>
        </row>
        <row r="9">
          <cell r="D9">
            <v>47393</v>
          </cell>
          <cell r="E9">
            <v>58232</v>
          </cell>
          <cell r="F9">
            <v>63841</v>
          </cell>
          <cell r="G9">
            <v>64898</v>
          </cell>
          <cell r="H9">
            <v>64829</v>
          </cell>
          <cell r="I9">
            <v>65138</v>
          </cell>
        </row>
        <row r="10">
          <cell r="D10">
            <v>57701</v>
          </cell>
          <cell r="E10">
            <v>58845</v>
          </cell>
          <cell r="F10">
            <v>64832</v>
          </cell>
          <cell r="G10">
            <v>65054</v>
          </cell>
          <cell r="H10">
            <v>66046</v>
          </cell>
          <cell r="I10">
            <v>72992</v>
          </cell>
        </row>
        <row r="11">
          <cell r="D11">
            <v>52635</v>
          </cell>
          <cell r="E11">
            <v>58947</v>
          </cell>
          <cell r="F11">
            <v>66655</v>
          </cell>
          <cell r="G11">
            <v>66194</v>
          </cell>
          <cell r="H11">
            <v>67900</v>
          </cell>
          <cell r="I11">
            <v>73156</v>
          </cell>
        </row>
        <row r="12">
          <cell r="D12">
            <v>58024</v>
          </cell>
          <cell r="E12">
            <v>65510</v>
          </cell>
          <cell r="F12">
            <v>66050</v>
          </cell>
          <cell r="G12">
            <v>69452</v>
          </cell>
          <cell r="H12">
            <v>70979</v>
          </cell>
          <cell r="I12">
            <v>75509</v>
          </cell>
        </row>
        <row r="13">
          <cell r="D13">
            <v>45810</v>
          </cell>
          <cell r="E13">
            <v>59563</v>
          </cell>
          <cell r="F13">
            <v>63685</v>
          </cell>
          <cell r="G13">
            <v>66869</v>
          </cell>
          <cell r="H13">
            <v>69932</v>
          </cell>
          <cell r="I13">
            <v>70072</v>
          </cell>
        </row>
        <row r="14">
          <cell r="D14">
            <v>48189</v>
          </cell>
          <cell r="E14">
            <v>51949</v>
          </cell>
          <cell r="F14">
            <v>52989</v>
          </cell>
          <cell r="G14">
            <v>58987</v>
          </cell>
          <cell r="H14">
            <v>62226</v>
          </cell>
          <cell r="I14">
            <v>69166</v>
          </cell>
        </row>
        <row r="15">
          <cell r="D15">
            <v>42386</v>
          </cell>
          <cell r="E15">
            <v>50023</v>
          </cell>
          <cell r="F15">
            <v>59541</v>
          </cell>
          <cell r="G15">
            <v>57719</v>
          </cell>
          <cell r="H15">
            <v>63505</v>
          </cell>
          <cell r="I15">
            <v>62029</v>
          </cell>
        </row>
        <row r="16">
          <cell r="D16">
            <v>49310</v>
          </cell>
          <cell r="E16">
            <v>56756</v>
          </cell>
          <cell r="F16">
            <v>59963</v>
          </cell>
          <cell r="G16">
            <v>65939</v>
          </cell>
          <cell r="H16">
            <v>64162</v>
          </cell>
          <cell r="I16">
            <v>59851</v>
          </cell>
        </row>
        <row r="17">
          <cell r="D17">
            <v>59776</v>
          </cell>
          <cell r="E17">
            <v>67845</v>
          </cell>
          <cell r="F17">
            <v>70740</v>
          </cell>
          <cell r="G17">
            <v>70616</v>
          </cell>
          <cell r="H17">
            <v>71945</v>
          </cell>
          <cell r="I17">
            <v>75499</v>
          </cell>
        </row>
        <row r="18">
          <cell r="D18">
            <v>62432</v>
          </cell>
          <cell r="E18">
            <v>74315</v>
          </cell>
          <cell r="F18">
            <v>76360</v>
          </cell>
          <cell r="G18">
            <v>86144</v>
          </cell>
          <cell r="H18">
            <v>91943</v>
          </cell>
          <cell r="I18">
            <v>83352</v>
          </cell>
        </row>
        <row r="19">
          <cell r="D19">
            <v>60347</v>
          </cell>
          <cell r="E19">
            <v>65265</v>
          </cell>
          <cell r="F19">
            <v>67869</v>
          </cell>
          <cell r="G19">
            <v>74682</v>
          </cell>
          <cell r="H19">
            <v>78568</v>
          </cell>
          <cell r="I19">
            <v>77373</v>
          </cell>
        </row>
        <row r="20">
          <cell r="D20">
            <v>53164</v>
          </cell>
          <cell r="E20">
            <v>40065</v>
          </cell>
          <cell r="F20">
            <v>50282</v>
          </cell>
          <cell r="G20">
            <v>52204</v>
          </cell>
          <cell r="H20">
            <v>55773</v>
          </cell>
          <cell r="I20">
            <v>61841</v>
          </cell>
        </row>
        <row r="21">
          <cell r="D21">
            <v>54587</v>
          </cell>
          <cell r="E21">
            <v>56054</v>
          </cell>
          <cell r="F21">
            <v>61121</v>
          </cell>
          <cell r="G21">
            <v>63036</v>
          </cell>
          <cell r="H21">
            <v>62381</v>
          </cell>
          <cell r="I21">
            <v>66437</v>
          </cell>
        </row>
        <row r="22">
          <cell r="D22">
            <v>60827</v>
          </cell>
          <cell r="E22">
            <v>65912</v>
          </cell>
          <cell r="F22">
            <v>71899</v>
          </cell>
          <cell r="G22">
            <v>69294</v>
          </cell>
          <cell r="H22">
            <v>71541</v>
          </cell>
          <cell r="I22">
            <v>73827</v>
          </cell>
        </row>
        <row r="23">
          <cell r="D23">
            <v>49754</v>
          </cell>
          <cell r="E23">
            <v>56372</v>
          </cell>
          <cell r="F23">
            <v>63854</v>
          </cell>
          <cell r="G23">
            <v>64323</v>
          </cell>
          <cell r="H23">
            <v>62112</v>
          </cell>
          <cell r="I23">
            <v>70848</v>
          </cell>
        </row>
        <row r="24">
          <cell r="D24">
            <v>46756</v>
          </cell>
          <cell r="E24">
            <v>54103</v>
          </cell>
          <cell r="F24">
            <v>55661</v>
          </cell>
          <cell r="G24">
            <v>55361</v>
          </cell>
          <cell r="H24">
            <v>61895</v>
          </cell>
          <cell r="I24">
            <v>64279</v>
          </cell>
        </row>
        <row r="25">
          <cell r="D25">
            <v>57497</v>
          </cell>
          <cell r="E25">
            <v>60814</v>
          </cell>
          <cell r="F25">
            <v>65070</v>
          </cell>
          <cell r="G25">
            <v>65740</v>
          </cell>
          <cell r="H25">
            <v>67466</v>
          </cell>
          <cell r="I25">
            <v>69194</v>
          </cell>
        </row>
        <row r="26">
          <cell r="D26">
            <v>46795</v>
          </cell>
          <cell r="E26">
            <v>47192</v>
          </cell>
          <cell r="F26">
            <v>53953</v>
          </cell>
          <cell r="G26">
            <v>54255</v>
          </cell>
          <cell r="H26">
            <v>55579</v>
          </cell>
          <cell r="I26">
            <v>57209</v>
          </cell>
        </row>
        <row r="27">
          <cell r="D27">
            <v>57146</v>
          </cell>
          <cell r="E27">
            <v>57466</v>
          </cell>
          <cell r="F27">
            <v>64202</v>
          </cell>
          <cell r="G27">
            <v>66101</v>
          </cell>
          <cell r="H27">
            <v>65646</v>
          </cell>
          <cell r="I27">
            <v>66528</v>
          </cell>
        </row>
        <row r="28">
          <cell r="D28">
            <v>50364</v>
          </cell>
          <cell r="E28">
            <v>53274</v>
          </cell>
          <cell r="F28">
            <v>56412</v>
          </cell>
          <cell r="G28">
            <v>63278</v>
          </cell>
          <cell r="H28">
            <v>69425</v>
          </cell>
          <cell r="I28">
            <v>56155</v>
          </cell>
        </row>
        <row r="29">
          <cell r="D29">
            <v>56549</v>
          </cell>
          <cell r="E29">
            <v>51430</v>
          </cell>
          <cell r="F29">
            <v>55251</v>
          </cell>
          <cell r="G29">
            <v>56906</v>
          </cell>
          <cell r="H29">
            <v>57426</v>
          </cell>
          <cell r="I29">
            <v>63517</v>
          </cell>
        </row>
        <row r="30">
          <cell r="D30">
            <v>51306</v>
          </cell>
          <cell r="E30">
            <v>57135</v>
          </cell>
          <cell r="F30">
            <v>59988</v>
          </cell>
          <cell r="G30">
            <v>61538</v>
          </cell>
          <cell r="H30">
            <v>64591</v>
          </cell>
          <cell r="I30">
            <v>67783</v>
          </cell>
        </row>
        <row r="31">
          <cell r="D31">
            <v>53280</v>
          </cell>
          <cell r="E31">
            <v>49465</v>
          </cell>
          <cell r="F31">
            <v>58110</v>
          </cell>
          <cell r="G31">
            <v>61317</v>
          </cell>
          <cell r="H31">
            <v>65146</v>
          </cell>
          <cell r="I31">
            <v>63032</v>
          </cell>
        </row>
        <row r="32">
          <cell r="D32">
            <v>46595</v>
          </cell>
          <cell r="E32">
            <v>51076</v>
          </cell>
          <cell r="F32">
            <v>51610</v>
          </cell>
          <cell r="G32">
            <v>56911</v>
          </cell>
          <cell r="H32">
            <v>57708</v>
          </cell>
          <cell r="I32">
            <v>59920</v>
          </cell>
        </row>
        <row r="33">
          <cell r="D33">
            <v>42008</v>
          </cell>
          <cell r="E33">
            <v>45096</v>
          </cell>
          <cell r="F33">
            <v>48933</v>
          </cell>
          <cell r="G33">
            <v>51160</v>
          </cell>
          <cell r="H33">
            <v>53408</v>
          </cell>
          <cell r="I33">
            <v>56402</v>
          </cell>
        </row>
        <row r="34">
          <cell r="D34">
            <v>44297</v>
          </cell>
          <cell r="E34">
            <v>47875</v>
          </cell>
          <cell r="F34">
            <v>50126</v>
          </cell>
          <cell r="G34">
            <v>53989</v>
          </cell>
          <cell r="H34">
            <v>58907</v>
          </cell>
          <cell r="I34">
            <v>60000</v>
          </cell>
        </row>
        <row r="35">
          <cell r="D35">
            <v>42960</v>
          </cell>
          <cell r="E35">
            <v>44120</v>
          </cell>
          <cell r="F35">
            <v>49667</v>
          </cell>
          <cell r="G35">
            <v>50341</v>
          </cell>
          <cell r="H35">
            <v>52401</v>
          </cell>
          <cell r="I35">
            <v>57768</v>
          </cell>
        </row>
        <row r="36">
          <cell r="D36">
            <v>43313</v>
          </cell>
          <cell r="E36">
            <v>46747</v>
          </cell>
          <cell r="F36">
            <v>51545</v>
          </cell>
          <cell r="G36">
            <v>60859</v>
          </cell>
          <cell r="H36">
            <v>61630</v>
          </cell>
          <cell r="I36">
            <v>58460</v>
          </cell>
        </row>
        <row r="37">
          <cell r="D37">
            <v>53419</v>
          </cell>
          <cell r="E37">
            <v>49493</v>
          </cell>
          <cell r="F37">
            <v>55408</v>
          </cell>
          <cell r="G37">
            <v>60159</v>
          </cell>
          <cell r="H37">
            <v>59569</v>
          </cell>
          <cell r="I37">
            <v>60299</v>
          </cell>
        </row>
        <row r="38">
          <cell r="D38">
            <v>55882</v>
          </cell>
          <cell r="E38">
            <v>59064</v>
          </cell>
          <cell r="F38">
            <v>64991</v>
          </cell>
          <cell r="G38">
            <v>64540</v>
          </cell>
          <cell r="H38">
            <v>66457</v>
          </cell>
          <cell r="I38">
            <v>69893</v>
          </cell>
        </row>
        <row r="39">
          <cell r="D39">
            <v>47742</v>
          </cell>
          <cell r="E39">
            <v>47968</v>
          </cell>
          <cell r="F39">
            <v>54852</v>
          </cell>
          <cell r="G39">
            <v>59238</v>
          </cell>
          <cell r="H39">
            <v>55228</v>
          </cell>
          <cell r="I39">
            <v>56356</v>
          </cell>
        </row>
        <row r="40">
          <cell r="D40">
            <v>46029</v>
          </cell>
          <cell r="E40">
            <v>55469</v>
          </cell>
          <cell r="F40">
            <v>56750</v>
          </cell>
          <cell r="G40">
            <v>60592</v>
          </cell>
          <cell r="H40">
            <v>62199</v>
          </cell>
          <cell r="I40">
            <v>67874</v>
          </cell>
        </row>
        <row r="41">
          <cell r="D41">
            <v>68249</v>
          </cell>
          <cell r="E41">
            <v>64584</v>
          </cell>
          <cell r="F41">
            <v>66473</v>
          </cell>
          <cell r="G41">
            <v>68801</v>
          </cell>
          <cell r="H41">
            <v>72101</v>
          </cell>
          <cell r="I41">
            <v>78724</v>
          </cell>
        </row>
        <row r="42">
          <cell r="D42">
            <v>84693</v>
          </cell>
          <cell r="E42">
            <v>61145</v>
          </cell>
          <cell r="F42">
            <v>76515</v>
          </cell>
          <cell r="G42">
            <v>73049</v>
          </cell>
          <cell r="H42">
            <v>75895</v>
          </cell>
          <cell r="I42">
            <v>74212</v>
          </cell>
        </row>
        <row r="43">
          <cell r="D43">
            <v>60299</v>
          </cell>
          <cell r="E43">
            <v>56904</v>
          </cell>
          <cell r="F43">
            <v>64371</v>
          </cell>
          <cell r="G43">
            <v>63146</v>
          </cell>
          <cell r="H43">
            <v>65568</v>
          </cell>
          <cell r="I43">
            <v>66262</v>
          </cell>
        </row>
        <row r="44">
          <cell r="D44">
            <v>44064</v>
          </cell>
          <cell r="E44">
            <v>49548</v>
          </cell>
          <cell r="F44">
            <v>56255</v>
          </cell>
          <cell r="G44">
            <v>53477</v>
          </cell>
          <cell r="H44">
            <v>52686</v>
          </cell>
          <cell r="I44">
            <v>54443</v>
          </cell>
        </row>
        <row r="45">
          <cell r="D45">
            <v>33895</v>
          </cell>
          <cell r="E45">
            <v>32868</v>
          </cell>
          <cell r="F45">
            <v>32352</v>
          </cell>
          <cell r="G45">
            <v>34873</v>
          </cell>
          <cell r="H45">
            <v>39804</v>
          </cell>
          <cell r="I45">
            <v>38773</v>
          </cell>
        </row>
        <row r="46">
          <cell r="D46">
            <v>42095</v>
          </cell>
          <cell r="E46">
            <v>56260</v>
          </cell>
          <cell r="F46">
            <v>71104</v>
          </cell>
          <cell r="G46">
            <v>70037</v>
          </cell>
          <cell r="H46">
            <v>68240</v>
          </cell>
          <cell r="I46">
            <v>64804</v>
          </cell>
        </row>
        <row r="47">
          <cell r="D47">
            <v>49005</v>
          </cell>
          <cell r="E47">
            <v>62709</v>
          </cell>
          <cell r="F47">
            <v>67418</v>
          </cell>
          <cell r="G47">
            <v>69371</v>
          </cell>
          <cell r="H47">
            <v>66328</v>
          </cell>
          <cell r="I47">
            <v>65376</v>
          </cell>
        </row>
        <row r="48">
          <cell r="D48">
            <v>34708</v>
          </cell>
          <cell r="E48">
            <v>40389</v>
          </cell>
          <cell r="F48">
            <v>43063</v>
          </cell>
          <cell r="G48">
            <v>47906</v>
          </cell>
          <cell r="H48">
            <v>0</v>
          </cell>
          <cell r="I48">
            <v>76255</v>
          </cell>
        </row>
        <row r="49">
          <cell r="D49">
            <v>58557</v>
          </cell>
          <cell r="E49">
            <v>55714</v>
          </cell>
          <cell r="F49">
            <v>56717</v>
          </cell>
          <cell r="G49">
            <v>54676</v>
          </cell>
          <cell r="H49">
            <v>58149</v>
          </cell>
          <cell r="I49">
            <v>65104</v>
          </cell>
        </row>
        <row r="50">
          <cell r="D50">
            <v>60308</v>
          </cell>
          <cell r="E50">
            <v>75184</v>
          </cell>
          <cell r="F50">
            <v>73646</v>
          </cell>
          <cell r="G50">
            <v>82746</v>
          </cell>
          <cell r="H50">
            <v>75164</v>
          </cell>
          <cell r="I50">
            <v>92040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</row>
        <row r="52">
          <cell r="D52">
            <v>44658</v>
          </cell>
          <cell r="E52">
            <v>44584</v>
          </cell>
          <cell r="F52">
            <v>50222</v>
          </cell>
          <cell r="G52">
            <v>48972</v>
          </cell>
          <cell r="H52">
            <v>45887</v>
          </cell>
          <cell r="I52">
            <v>50958</v>
          </cell>
        </row>
        <row r="53">
          <cell r="D53">
            <v>46448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52316</v>
          </cell>
        </row>
        <row r="54">
          <cell r="D54">
            <v>85000</v>
          </cell>
          <cell r="E54">
            <v>56790</v>
          </cell>
          <cell r="F54">
            <v>50938</v>
          </cell>
          <cell r="G54">
            <v>56221</v>
          </cell>
          <cell r="H54">
            <v>57037</v>
          </cell>
          <cell r="I54">
            <v>57965</v>
          </cell>
        </row>
        <row r="55">
          <cell r="D55">
            <v>44190</v>
          </cell>
          <cell r="E55">
            <v>51060</v>
          </cell>
          <cell r="F55">
            <v>52533</v>
          </cell>
          <cell r="G55">
            <v>55950</v>
          </cell>
          <cell r="H55">
            <v>56546</v>
          </cell>
          <cell r="I55">
            <v>55442</v>
          </cell>
        </row>
        <row r="56">
          <cell r="D56">
            <v>41848</v>
          </cell>
          <cell r="E56">
            <v>51860</v>
          </cell>
          <cell r="F56">
            <v>53704</v>
          </cell>
          <cell r="G56">
            <v>51833</v>
          </cell>
          <cell r="H56">
            <v>53731</v>
          </cell>
          <cell r="I56">
            <v>61479</v>
          </cell>
        </row>
        <row r="57">
          <cell r="D57">
            <v>38787</v>
          </cell>
          <cell r="E57">
            <v>37108</v>
          </cell>
          <cell r="F57">
            <v>41218</v>
          </cell>
          <cell r="G57">
            <v>45778</v>
          </cell>
          <cell r="H57">
            <v>49339</v>
          </cell>
          <cell r="I57">
            <v>49506</v>
          </cell>
        </row>
        <row r="58">
          <cell r="D58">
            <v>61934</v>
          </cell>
          <cell r="E58">
            <v>65839</v>
          </cell>
          <cell r="F58">
            <v>69369</v>
          </cell>
          <cell r="G58">
            <v>82970</v>
          </cell>
          <cell r="H58">
            <v>82195</v>
          </cell>
          <cell r="I58">
            <v>84592</v>
          </cell>
        </row>
        <row r="59">
          <cell r="D59">
            <v>63933</v>
          </cell>
          <cell r="E59">
            <v>88664</v>
          </cell>
          <cell r="F59">
            <v>85059</v>
          </cell>
          <cell r="G59">
            <v>100125</v>
          </cell>
          <cell r="H59">
            <v>119232</v>
          </cell>
          <cell r="I59">
            <v>127162</v>
          </cell>
        </row>
        <row r="60">
          <cell r="D60">
            <v>61357</v>
          </cell>
          <cell r="E60">
            <v>79335</v>
          </cell>
          <cell r="F60">
            <v>75981</v>
          </cell>
          <cell r="G60">
            <v>89492</v>
          </cell>
          <cell r="H60">
            <v>93816</v>
          </cell>
          <cell r="I60">
            <v>97692</v>
          </cell>
        </row>
        <row r="61">
          <cell r="D61">
            <v>55703</v>
          </cell>
          <cell r="E61">
            <v>78492</v>
          </cell>
          <cell r="F61">
            <v>73390</v>
          </cell>
          <cell r="G61">
            <v>93817</v>
          </cell>
          <cell r="H61">
            <v>92593</v>
          </cell>
          <cell r="I61">
            <v>97774</v>
          </cell>
        </row>
        <row r="62">
          <cell r="D62">
            <v>51591</v>
          </cell>
          <cell r="E62">
            <v>57016</v>
          </cell>
          <cell r="F62">
            <v>59942</v>
          </cell>
          <cell r="G62">
            <v>79771</v>
          </cell>
          <cell r="H62">
            <v>80697</v>
          </cell>
          <cell r="I62">
            <v>85993</v>
          </cell>
        </row>
        <row r="63">
          <cell r="D63">
            <v>42185</v>
          </cell>
          <cell r="E63">
            <v>49795</v>
          </cell>
          <cell r="F63">
            <v>53524</v>
          </cell>
          <cell r="G63">
            <v>56005</v>
          </cell>
          <cell r="H63">
            <v>55504</v>
          </cell>
          <cell r="I63">
            <v>50559</v>
          </cell>
        </row>
        <row r="64">
          <cell r="D64">
            <v>27764</v>
          </cell>
          <cell r="E64">
            <v>31625</v>
          </cell>
          <cell r="F64">
            <v>35323</v>
          </cell>
          <cell r="G64">
            <v>35962</v>
          </cell>
          <cell r="H64">
            <v>34234</v>
          </cell>
          <cell r="I64">
            <v>35894</v>
          </cell>
        </row>
        <row r="65">
          <cell r="D65">
            <v>24027</v>
          </cell>
          <cell r="E65">
            <v>25116</v>
          </cell>
          <cell r="F65">
            <v>28115</v>
          </cell>
          <cell r="G65">
            <v>32570</v>
          </cell>
          <cell r="H65">
            <v>33929</v>
          </cell>
          <cell r="I65">
            <v>31106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31220</v>
          </cell>
        </row>
        <row r="67">
          <cell r="D67">
            <v>138834</v>
          </cell>
          <cell r="E67">
            <v>182855</v>
          </cell>
          <cell r="F67">
            <v>194975</v>
          </cell>
          <cell r="G67">
            <v>220908</v>
          </cell>
          <cell r="H67">
            <v>213858</v>
          </cell>
          <cell r="I67">
            <v>213626</v>
          </cell>
        </row>
        <row r="68">
          <cell r="D68">
            <v>0</v>
          </cell>
          <cell r="E68">
            <v>0</v>
          </cell>
          <cell r="F68">
            <v>205682</v>
          </cell>
          <cell r="G68">
            <v>0</v>
          </cell>
          <cell r="H68">
            <v>0</v>
          </cell>
          <cell r="I68">
            <v>222000</v>
          </cell>
        </row>
        <row r="69">
          <cell r="D69">
            <v>110919</v>
          </cell>
          <cell r="E69">
            <v>141261</v>
          </cell>
          <cell r="F69">
            <v>146386</v>
          </cell>
          <cell r="G69">
            <v>152246</v>
          </cell>
          <cell r="H69">
            <v>176675</v>
          </cell>
          <cell r="I69">
            <v>177197</v>
          </cell>
        </row>
        <row r="70">
          <cell r="D70">
            <v>132504</v>
          </cell>
          <cell r="E70">
            <v>158473</v>
          </cell>
          <cell r="F70">
            <v>172465</v>
          </cell>
          <cell r="G70">
            <v>167262</v>
          </cell>
          <cell r="H70">
            <v>202051</v>
          </cell>
          <cell r="I70">
            <v>203832</v>
          </cell>
        </row>
        <row r="71">
          <cell r="D71">
            <v>48481</v>
          </cell>
          <cell r="E71">
            <v>54702</v>
          </cell>
          <cell r="F71">
            <v>55122</v>
          </cell>
          <cell r="G71">
            <v>60807</v>
          </cell>
          <cell r="H71">
            <v>62877</v>
          </cell>
          <cell r="I71">
            <v>63743</v>
          </cell>
        </row>
        <row r="72">
          <cell r="D72">
            <v>43680</v>
          </cell>
          <cell r="E72">
            <v>44880</v>
          </cell>
          <cell r="F72">
            <v>48028</v>
          </cell>
          <cell r="G72">
            <v>50851</v>
          </cell>
          <cell r="H72">
            <v>53181</v>
          </cell>
          <cell r="I72">
            <v>54556</v>
          </cell>
        </row>
        <row r="73">
          <cell r="D73">
            <v>85550</v>
          </cell>
          <cell r="E73">
            <v>93478</v>
          </cell>
          <cell r="F73">
            <v>87304</v>
          </cell>
          <cell r="G73">
            <v>74036</v>
          </cell>
          <cell r="H73">
            <v>86408</v>
          </cell>
          <cell r="I73">
            <v>93800</v>
          </cell>
        </row>
        <row r="74">
          <cell r="D74">
            <v>53761</v>
          </cell>
          <cell r="E74">
            <v>61011</v>
          </cell>
          <cell r="F74">
            <v>64085</v>
          </cell>
          <cell r="G74">
            <v>72597</v>
          </cell>
          <cell r="H74">
            <v>68516</v>
          </cell>
          <cell r="I74">
            <v>70173</v>
          </cell>
        </row>
        <row r="75">
          <cell r="D75">
            <v>52942</v>
          </cell>
          <cell r="E75">
            <v>51546</v>
          </cell>
          <cell r="F75">
            <v>61343</v>
          </cell>
          <cell r="G75">
            <v>61271</v>
          </cell>
          <cell r="H75">
            <v>63007</v>
          </cell>
          <cell r="I75">
            <v>61980</v>
          </cell>
        </row>
        <row r="76">
          <cell r="D76">
            <v>66263</v>
          </cell>
          <cell r="E76">
            <v>73215</v>
          </cell>
          <cell r="F76">
            <v>79213</v>
          </cell>
          <cell r="G76">
            <v>87213</v>
          </cell>
          <cell r="H76">
            <v>85260</v>
          </cell>
          <cell r="I76">
            <v>87102</v>
          </cell>
        </row>
        <row r="77">
          <cell r="D77">
            <v>43941</v>
          </cell>
          <cell r="E77">
            <v>55118</v>
          </cell>
          <cell r="F77">
            <v>53782</v>
          </cell>
          <cell r="G77">
            <v>61657</v>
          </cell>
          <cell r="H77">
            <v>59259</v>
          </cell>
          <cell r="I77">
            <v>60716</v>
          </cell>
        </row>
        <row r="78">
          <cell r="D78">
            <v>62206</v>
          </cell>
          <cell r="E78">
            <v>69325</v>
          </cell>
          <cell r="F78">
            <v>69427</v>
          </cell>
          <cell r="G78">
            <v>76579</v>
          </cell>
          <cell r="H78">
            <v>84302</v>
          </cell>
          <cell r="I78">
            <v>88577</v>
          </cell>
        </row>
        <row r="79">
          <cell r="D79">
            <v>62028</v>
          </cell>
          <cell r="E79">
            <v>65417</v>
          </cell>
          <cell r="F79">
            <v>63014</v>
          </cell>
          <cell r="G79">
            <v>66382</v>
          </cell>
          <cell r="H79">
            <v>73709</v>
          </cell>
          <cell r="I79">
            <v>77056</v>
          </cell>
        </row>
        <row r="80">
          <cell r="D80">
            <v>53611</v>
          </cell>
          <cell r="E80">
            <v>58956</v>
          </cell>
          <cell r="F80">
            <v>62228</v>
          </cell>
          <cell r="G80">
            <v>63196</v>
          </cell>
          <cell r="H80">
            <v>70804</v>
          </cell>
          <cell r="I80">
            <v>72860</v>
          </cell>
        </row>
        <row r="81">
          <cell r="D81">
            <v>64905</v>
          </cell>
          <cell r="E81">
            <v>70361</v>
          </cell>
          <cell r="F81">
            <v>73494</v>
          </cell>
          <cell r="G81">
            <v>78241</v>
          </cell>
          <cell r="H81">
            <v>87823</v>
          </cell>
          <cell r="I81">
            <v>89854</v>
          </cell>
        </row>
        <row r="82">
          <cell r="D82">
            <v>89797</v>
          </cell>
          <cell r="E82">
            <v>103927</v>
          </cell>
          <cell r="F82">
            <v>108316</v>
          </cell>
          <cell r="G82">
            <v>104700</v>
          </cell>
          <cell r="H82">
            <v>103707</v>
          </cell>
          <cell r="I82">
            <v>108946</v>
          </cell>
        </row>
        <row r="83">
          <cell r="D83">
            <v>57031</v>
          </cell>
          <cell r="E83">
            <v>57103</v>
          </cell>
          <cell r="F83">
            <v>65524</v>
          </cell>
          <cell r="G83">
            <v>71432</v>
          </cell>
          <cell r="H83">
            <v>70402</v>
          </cell>
          <cell r="I83">
            <v>76012</v>
          </cell>
        </row>
        <row r="84">
          <cell r="D84">
            <v>46672</v>
          </cell>
          <cell r="E84">
            <v>50127</v>
          </cell>
          <cell r="F84">
            <v>57302</v>
          </cell>
          <cell r="G84">
            <v>60639</v>
          </cell>
          <cell r="H84">
            <v>59231</v>
          </cell>
          <cell r="I84">
            <v>60264</v>
          </cell>
        </row>
        <row r="85">
          <cell r="D85">
            <v>56625</v>
          </cell>
          <cell r="E85">
            <v>56706</v>
          </cell>
          <cell r="F85">
            <v>56907</v>
          </cell>
          <cell r="G85">
            <v>57859</v>
          </cell>
          <cell r="H85">
            <v>58119</v>
          </cell>
          <cell r="I85">
            <v>61251</v>
          </cell>
        </row>
        <row r="86">
          <cell r="D86">
            <v>38645</v>
          </cell>
          <cell r="E86">
            <v>45959</v>
          </cell>
          <cell r="F86">
            <v>42334</v>
          </cell>
          <cell r="G86">
            <v>46407</v>
          </cell>
          <cell r="H86">
            <v>43128</v>
          </cell>
          <cell r="I86">
            <v>47289</v>
          </cell>
        </row>
        <row r="87">
          <cell r="D87">
            <v>40376</v>
          </cell>
          <cell r="E87">
            <v>43490</v>
          </cell>
          <cell r="F87">
            <v>49575</v>
          </cell>
          <cell r="G87">
            <v>53828</v>
          </cell>
          <cell r="H87">
            <v>55074</v>
          </cell>
          <cell r="I87">
            <v>52048</v>
          </cell>
        </row>
        <row r="88">
          <cell r="D88">
            <v>27218</v>
          </cell>
          <cell r="E88">
            <v>29933</v>
          </cell>
          <cell r="F88">
            <v>31866</v>
          </cell>
          <cell r="G88">
            <v>34005</v>
          </cell>
          <cell r="H88">
            <v>34947</v>
          </cell>
          <cell r="I88">
            <v>35932</v>
          </cell>
        </row>
        <row r="89">
          <cell r="D89">
            <v>43278</v>
          </cell>
          <cell r="E89">
            <v>47845</v>
          </cell>
          <cell r="F89">
            <v>52927</v>
          </cell>
          <cell r="G89">
            <v>52815</v>
          </cell>
          <cell r="H89">
            <v>52194</v>
          </cell>
          <cell r="I89">
            <v>55114</v>
          </cell>
        </row>
        <row r="90">
          <cell r="D90">
            <v>52057</v>
          </cell>
          <cell r="E90">
            <v>50133</v>
          </cell>
          <cell r="F90">
            <v>51867</v>
          </cell>
          <cell r="G90">
            <v>59043</v>
          </cell>
          <cell r="H90">
            <v>57402</v>
          </cell>
          <cell r="I90">
            <v>55503</v>
          </cell>
        </row>
        <row r="91">
          <cell r="D91">
            <v>40190</v>
          </cell>
          <cell r="E91">
            <v>41152</v>
          </cell>
          <cell r="F91">
            <v>43017</v>
          </cell>
          <cell r="G91">
            <v>47888</v>
          </cell>
          <cell r="H91">
            <v>44779</v>
          </cell>
          <cell r="I91">
            <v>51708</v>
          </cell>
        </row>
        <row r="92">
          <cell r="D92">
            <v>36826</v>
          </cell>
          <cell r="E92">
            <v>41444</v>
          </cell>
          <cell r="F92">
            <v>41899</v>
          </cell>
          <cell r="G92">
            <v>48780</v>
          </cell>
          <cell r="H92">
            <v>48031</v>
          </cell>
          <cell r="I92">
            <v>53634</v>
          </cell>
        </row>
        <row r="93">
          <cell r="D93">
            <v>35946</v>
          </cell>
          <cell r="E93">
            <v>31972</v>
          </cell>
          <cell r="F93">
            <v>39004</v>
          </cell>
          <cell r="G93">
            <v>44504</v>
          </cell>
          <cell r="H93">
            <v>44184</v>
          </cell>
          <cell r="I93">
            <v>47733</v>
          </cell>
        </row>
        <row r="94">
          <cell r="D94">
            <v>39571</v>
          </cell>
          <cell r="E94">
            <v>53028</v>
          </cell>
          <cell r="F94">
            <v>68981</v>
          </cell>
          <cell r="G94">
            <v>62082</v>
          </cell>
          <cell r="H94">
            <v>66877</v>
          </cell>
          <cell r="I94">
            <v>67166</v>
          </cell>
        </row>
        <row r="95">
          <cell r="D95">
            <v>47189</v>
          </cell>
          <cell r="E95">
            <v>46915</v>
          </cell>
          <cell r="F95">
            <v>48752</v>
          </cell>
          <cell r="G95">
            <v>46666</v>
          </cell>
          <cell r="H95">
            <v>45857</v>
          </cell>
          <cell r="I95">
            <v>55984</v>
          </cell>
        </row>
        <row r="96">
          <cell r="D96">
            <v>41423</v>
          </cell>
          <cell r="E96">
            <v>40155</v>
          </cell>
          <cell r="F96">
            <v>38308</v>
          </cell>
          <cell r="G96">
            <v>41003</v>
          </cell>
          <cell r="H96">
            <v>37353</v>
          </cell>
          <cell r="I96">
            <v>42542</v>
          </cell>
        </row>
        <row r="97">
          <cell r="D97">
            <v>55484</v>
          </cell>
          <cell r="E97">
            <v>57521</v>
          </cell>
          <cell r="F97">
            <v>70370</v>
          </cell>
          <cell r="G97">
            <v>71508</v>
          </cell>
          <cell r="H97">
            <v>74955</v>
          </cell>
          <cell r="I97">
            <v>74876</v>
          </cell>
        </row>
        <row r="98">
          <cell r="D98">
            <v>49658</v>
          </cell>
          <cell r="E98">
            <v>50236</v>
          </cell>
          <cell r="F98">
            <v>67447</v>
          </cell>
          <cell r="G98">
            <v>64445</v>
          </cell>
          <cell r="H98">
            <v>73526</v>
          </cell>
          <cell r="I98">
            <v>63958</v>
          </cell>
        </row>
        <row r="99">
          <cell r="D99">
            <v>43112</v>
          </cell>
          <cell r="E99">
            <v>49606</v>
          </cell>
          <cell r="F99">
            <v>52853</v>
          </cell>
          <cell r="G99">
            <v>51995</v>
          </cell>
          <cell r="H99">
            <v>57379</v>
          </cell>
          <cell r="I99">
            <v>62763</v>
          </cell>
        </row>
        <row r="100">
          <cell r="D100">
            <v>43435</v>
          </cell>
          <cell r="E100">
            <v>49967</v>
          </cell>
          <cell r="F100">
            <v>58685</v>
          </cell>
          <cell r="G100">
            <v>57509</v>
          </cell>
          <cell r="H100">
            <v>62982</v>
          </cell>
          <cell r="I100">
            <v>68370</v>
          </cell>
        </row>
        <row r="101">
          <cell r="D101">
            <v>43046</v>
          </cell>
          <cell r="E101">
            <v>48067</v>
          </cell>
          <cell r="F101">
            <v>61321</v>
          </cell>
          <cell r="G101">
            <v>54779</v>
          </cell>
          <cell r="H101">
            <v>58712</v>
          </cell>
          <cell r="I101">
            <v>60631</v>
          </cell>
        </row>
        <row r="102">
          <cell r="D102">
            <v>49313</v>
          </cell>
          <cell r="E102">
            <v>48776</v>
          </cell>
          <cell r="F102">
            <v>54671</v>
          </cell>
          <cell r="G102">
            <v>58636</v>
          </cell>
          <cell r="H102">
            <v>52520</v>
          </cell>
          <cell r="I102">
            <v>62084</v>
          </cell>
        </row>
        <row r="103">
          <cell r="D103">
            <v>46852</v>
          </cell>
          <cell r="E103">
            <v>51132</v>
          </cell>
          <cell r="F103">
            <v>50746</v>
          </cell>
          <cell r="G103">
            <v>58644</v>
          </cell>
          <cell r="H103">
            <v>58509</v>
          </cell>
          <cell r="I103">
            <v>56508</v>
          </cell>
        </row>
        <row r="104">
          <cell r="D104">
            <v>0</v>
          </cell>
          <cell r="E104">
            <v>60931</v>
          </cell>
          <cell r="F104">
            <v>69694</v>
          </cell>
          <cell r="G104">
            <v>70591</v>
          </cell>
          <cell r="H104">
            <v>70175</v>
          </cell>
        </row>
        <row r="105">
          <cell r="D105">
            <v>37612</v>
          </cell>
          <cell r="E105">
            <v>41439</v>
          </cell>
          <cell r="F105">
            <v>47587</v>
          </cell>
          <cell r="G105">
            <v>48947</v>
          </cell>
          <cell r="H105">
            <v>49414</v>
          </cell>
          <cell r="I105">
            <v>54258</v>
          </cell>
        </row>
        <row r="106">
          <cell r="D106">
            <v>0</v>
          </cell>
          <cell r="E106">
            <v>58915</v>
          </cell>
          <cell r="F106">
            <v>60000</v>
          </cell>
          <cell r="G106">
            <v>0</v>
          </cell>
          <cell r="H106">
            <v>0</v>
          </cell>
        </row>
        <row r="107">
          <cell r="D107">
            <v>80457</v>
          </cell>
          <cell r="E107">
            <v>65452</v>
          </cell>
          <cell r="F107">
            <v>68430</v>
          </cell>
          <cell r="G107">
            <v>74388</v>
          </cell>
          <cell r="H107">
            <v>79284</v>
          </cell>
          <cell r="I107">
            <v>89673</v>
          </cell>
        </row>
        <row r="108">
          <cell r="D108">
            <v>40438</v>
          </cell>
          <cell r="E108">
            <v>37613</v>
          </cell>
          <cell r="F108">
            <v>44875</v>
          </cell>
          <cell r="G108">
            <v>42988</v>
          </cell>
          <cell r="H108">
            <v>49968</v>
          </cell>
          <cell r="I108">
            <v>54997</v>
          </cell>
        </row>
        <row r="109">
          <cell r="D109">
            <v>46918</v>
          </cell>
          <cell r="E109">
            <v>50793</v>
          </cell>
          <cell r="F109">
            <v>49719</v>
          </cell>
          <cell r="G109">
            <v>50738</v>
          </cell>
          <cell r="H109">
            <v>51485</v>
          </cell>
          <cell r="I109">
            <v>56810</v>
          </cell>
        </row>
        <row r="110">
          <cell r="D110">
            <v>28895</v>
          </cell>
          <cell r="E110">
            <v>39301</v>
          </cell>
          <cell r="F110">
            <v>40889</v>
          </cell>
          <cell r="G110">
            <v>41387</v>
          </cell>
          <cell r="H110">
            <v>39852</v>
          </cell>
          <cell r="I110">
            <v>40464</v>
          </cell>
        </row>
        <row r="111">
          <cell r="D111">
            <v>26513</v>
          </cell>
          <cell r="E111">
            <v>30798</v>
          </cell>
          <cell r="F111">
            <v>36200</v>
          </cell>
          <cell r="G111">
            <v>39607</v>
          </cell>
          <cell r="H111">
            <v>38667</v>
          </cell>
          <cell r="I111">
            <v>37439</v>
          </cell>
        </row>
        <row r="112">
          <cell r="D112">
            <v>21135</v>
          </cell>
          <cell r="E112">
            <v>29994</v>
          </cell>
          <cell r="F112">
            <v>32863</v>
          </cell>
          <cell r="G112">
            <v>28374</v>
          </cell>
          <cell r="H112">
            <v>30680</v>
          </cell>
          <cell r="I112">
            <v>32399</v>
          </cell>
        </row>
        <row r="113">
          <cell r="D113">
            <v>24536</v>
          </cell>
          <cell r="E113">
            <v>26635</v>
          </cell>
          <cell r="F113">
            <v>25797</v>
          </cell>
          <cell r="G113">
            <v>25396</v>
          </cell>
          <cell r="H113">
            <v>28817</v>
          </cell>
          <cell r="I113">
            <v>29065</v>
          </cell>
        </row>
        <row r="114">
          <cell r="D114">
            <v>52861</v>
          </cell>
          <cell r="E114">
            <v>55517</v>
          </cell>
          <cell r="F114">
            <v>59646</v>
          </cell>
          <cell r="G114">
            <v>59324</v>
          </cell>
          <cell r="H114">
            <v>62176</v>
          </cell>
          <cell r="I114">
            <v>65935</v>
          </cell>
        </row>
        <row r="115">
          <cell r="D115">
            <v>45935</v>
          </cell>
          <cell r="E115">
            <v>47509</v>
          </cell>
          <cell r="F115">
            <v>53826</v>
          </cell>
          <cell r="G115">
            <v>54346</v>
          </cell>
          <cell r="H115">
            <v>66277</v>
          </cell>
          <cell r="I115">
            <v>64474</v>
          </cell>
        </row>
        <row r="116">
          <cell r="D116">
            <v>51895</v>
          </cell>
          <cell r="E116">
            <v>52064</v>
          </cell>
          <cell r="F116">
            <v>60429</v>
          </cell>
          <cell r="G116">
            <v>60956</v>
          </cell>
          <cell r="H116">
            <v>65529</v>
          </cell>
          <cell r="I116">
            <v>70228</v>
          </cell>
        </row>
        <row r="117">
          <cell r="D117">
            <v>0</v>
          </cell>
          <cell r="E117">
            <v>55368</v>
          </cell>
          <cell r="F117">
            <v>67368</v>
          </cell>
          <cell r="G117">
            <v>71236</v>
          </cell>
          <cell r="H117">
            <v>72500</v>
          </cell>
          <cell r="I117">
            <v>70070</v>
          </cell>
        </row>
        <row r="118">
          <cell r="D118">
            <v>0</v>
          </cell>
          <cell r="E118">
            <v>36650</v>
          </cell>
          <cell r="F118">
            <v>47273</v>
          </cell>
          <cell r="G118">
            <v>51003</v>
          </cell>
          <cell r="H118">
            <v>54737</v>
          </cell>
          <cell r="I118">
            <v>61818</v>
          </cell>
        </row>
        <row r="119">
          <cell r="D119">
            <v>42678</v>
          </cell>
          <cell r="E119">
            <v>44134</v>
          </cell>
          <cell r="F119">
            <v>45314</v>
          </cell>
          <cell r="G119">
            <v>53919</v>
          </cell>
          <cell r="H119">
            <v>58660</v>
          </cell>
          <cell r="I119">
            <v>58342</v>
          </cell>
        </row>
        <row r="120">
          <cell r="D120">
            <v>47273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</row>
        <row r="121">
          <cell r="D121">
            <v>54077</v>
          </cell>
          <cell r="E121">
            <v>62901</v>
          </cell>
          <cell r="F121">
            <v>68030</v>
          </cell>
          <cell r="G121">
            <v>68864</v>
          </cell>
          <cell r="H121">
            <v>65748</v>
          </cell>
          <cell r="I121">
            <v>75231</v>
          </cell>
        </row>
        <row r="122">
          <cell r="D122">
            <v>78981</v>
          </cell>
          <cell r="E122">
            <v>85818</v>
          </cell>
          <cell r="F122">
            <v>90000</v>
          </cell>
          <cell r="G122">
            <v>90028</v>
          </cell>
          <cell r="H122">
            <v>92000</v>
          </cell>
          <cell r="I122">
            <v>90142</v>
          </cell>
        </row>
        <row r="123">
          <cell r="D123">
            <v>44277</v>
          </cell>
          <cell r="E123">
            <v>36966</v>
          </cell>
          <cell r="F123">
            <v>36395</v>
          </cell>
          <cell r="G123">
            <v>41336</v>
          </cell>
          <cell r="H123">
            <v>44843</v>
          </cell>
          <cell r="I123">
            <v>45929</v>
          </cell>
        </row>
        <row r="124">
          <cell r="D124">
            <v>0</v>
          </cell>
          <cell r="E124">
            <v>29474</v>
          </cell>
          <cell r="F124">
            <v>0</v>
          </cell>
          <cell r="G124">
            <v>0</v>
          </cell>
          <cell r="H124">
            <v>41937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74838</v>
          </cell>
          <cell r="H125">
            <v>71470</v>
          </cell>
          <cell r="I125">
            <v>70247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</row>
        <row r="129">
          <cell r="D129">
            <v>58899</v>
          </cell>
          <cell r="E129">
            <v>58209</v>
          </cell>
          <cell r="F129">
            <v>57883</v>
          </cell>
          <cell r="G129">
            <v>57589</v>
          </cell>
          <cell r="H129">
            <v>57972</v>
          </cell>
          <cell r="I129">
            <v>61518</v>
          </cell>
        </row>
        <row r="130">
          <cell r="D130">
            <v>70643</v>
          </cell>
          <cell r="E130">
            <v>80576</v>
          </cell>
          <cell r="F130">
            <v>82663</v>
          </cell>
          <cell r="G130">
            <v>85975</v>
          </cell>
          <cell r="H130">
            <v>88314</v>
          </cell>
          <cell r="I130">
            <v>92878</v>
          </cell>
        </row>
        <row r="131">
          <cell r="D131">
            <v>54306</v>
          </cell>
          <cell r="E131">
            <v>64710</v>
          </cell>
          <cell r="F131">
            <v>64607</v>
          </cell>
          <cell r="G131">
            <v>68243</v>
          </cell>
          <cell r="H131">
            <v>69598</v>
          </cell>
          <cell r="I131">
            <v>72206</v>
          </cell>
        </row>
        <row r="132">
          <cell r="D132">
            <v>38889</v>
          </cell>
          <cell r="E132">
            <v>46202</v>
          </cell>
          <cell r="F132">
            <v>48066</v>
          </cell>
          <cell r="G132">
            <v>49876</v>
          </cell>
          <cell r="H132">
            <v>50708</v>
          </cell>
          <cell r="I132">
            <v>53073</v>
          </cell>
        </row>
        <row r="133">
          <cell r="D133">
            <v>25036</v>
          </cell>
          <cell r="E133">
            <v>30629</v>
          </cell>
          <cell r="F133">
            <v>28851</v>
          </cell>
          <cell r="G133">
            <v>31845</v>
          </cell>
          <cell r="H133">
            <v>32382</v>
          </cell>
          <cell r="I133">
            <v>32372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직재"/>
    </sheetNames>
    <sheetDataSet>
      <sheetData sheetId="0" refreshError="1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S"/>
      <sheetName val="J間材"/>
      <sheetName val="J輸入計"/>
      <sheetName val="J輸入率1"/>
      <sheetName val="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一般比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N賃率-職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제직재"/>
      <sheetName val="제-노임"/>
      <sheetName val="자료업체"/>
      <sheetName val="신호기일지"/>
      <sheetName val="신호결과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설직재-1"/>
      <sheetName val="제직재"/>
    </sheetNames>
    <sheetDataSet>
      <sheetData sheetId="0" refreshError="1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제-노임"/>
      <sheetName val="설직재-1"/>
      <sheetName val="제직재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K經配賦"/>
      <sheetName val="K經調整"/>
      <sheetName val="K消耗分"/>
      <sheetName val="A製總"/>
      <sheetName val="I一般比"/>
      <sheetName val="설직재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-노임"/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시설물기초"/>
      <sheetName val="재집"/>
      <sheetName val="직재"/>
      <sheetName val="자재표"/>
      <sheetName val="일위대가(4층원격)"/>
      <sheetName val="직노"/>
      <sheetName val="내역서"/>
      <sheetName val="일위대가목록"/>
      <sheetName val="제-노임"/>
      <sheetName val="견적서"/>
      <sheetName val="내역서2안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제-노임"/>
    </sheetNames>
    <sheetDataSet>
      <sheetData sheetId="0"/>
      <sheetData sheetId="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S"/>
      <sheetName val="J間材"/>
      <sheetName val="J輸入計"/>
      <sheetName val="J輸入率1"/>
      <sheetName val="20관리비율"/>
      <sheetName val="직노"/>
      <sheetName val="N賃率_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一般比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일위대가"/>
      <sheetName val="J直材4"/>
      <sheetName val="집계표"/>
      <sheetName val="노임단가"/>
      <sheetName val="N賃率-職"/>
      <sheetName val="갑지1"/>
      <sheetName val="연부97-1"/>
      <sheetName val="직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I一般比"/>
      <sheetName val="과천MAIN"/>
      <sheetName val="대비"/>
      <sheetName val="내역서(총)"/>
      <sheetName val="TEL"/>
      <sheetName val="개요"/>
      <sheetName val="Sheet3"/>
      <sheetName val="부대대비"/>
      <sheetName val="냉연집계"/>
      <sheetName val="신우"/>
      <sheetName val="교각계산"/>
      <sheetName val="DATE"/>
      <sheetName val="sheets"/>
      <sheetName val="예산M12A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수량산출"/>
    </sheetNames>
    <sheetDataSet>
      <sheetData sheetId="0" refreshError="1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20관리비율"/>
    </sheetNames>
    <sheetDataSet>
      <sheetData sheetId="0"/>
      <sheetData sheetId="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제-노임"/>
      <sheetName val="제직재"/>
      <sheetName val="자료업체"/>
      <sheetName val="신호기일지"/>
      <sheetName val="신호결과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설직재-1"/>
      <sheetName val="제-노임"/>
    </sheetNames>
    <sheetDataSet>
      <sheetData sheetId="0" refreshError="1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20관리비율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-E2 (품셈표)"/>
      <sheetName val="PULLING SUPT등"/>
      <sheetName val="#REF"/>
      <sheetName val="단가산"/>
      <sheetName val="품셈"/>
      <sheetName val="cable품셈표(한전)"/>
      <sheetName val="노임단가"/>
    </sheetNames>
    <sheetDataSet>
      <sheetData sheetId="0" refreshError="1">
        <row r="7">
          <cell r="B7" t="str">
            <v>5KV 250KCMIL(126㎟) 3/C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J直材4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 "/>
      <sheetName val="XXXXXX"/>
      <sheetName val="구역화물"/>
      <sheetName val="산출내역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직재"/>
      <sheetName val="제-노임"/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  <sheetName val="단가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  <sheetName val="제-노임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Galaxy 소비자가격표"/>
      <sheetName val="재집"/>
      <sheetName val="직재"/>
      <sheetName val="수량산출"/>
      <sheetName val="을"/>
      <sheetName val="N賃率-職"/>
      <sheetName val="3BL공동구 수량"/>
      <sheetName val="0002도공조명탑"/>
      <sheetName val="제-노임"/>
      <sheetName val="제직재"/>
    </sheetNames>
    <sheetDataSet>
      <sheetData sheetId="0" refreshError="1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pldt"/>
      <sheetName val="공사원가"/>
      <sheetName val="내역서집계표"/>
      <sheetName val="내역서99-4"/>
      <sheetName val="일위대가집계표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20관리비율"/>
      <sheetName val="재집"/>
      <sheetName val="직재"/>
      <sheetName val="변화치수"/>
      <sheetName val="N賃率-職"/>
      <sheetName val="가공비"/>
      <sheetName val="3BL공동구 수량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내역서"/>
      <sheetName val="단가표"/>
      <sheetName val="일위대가목차"/>
      <sheetName val="BSD (2)"/>
      <sheetName val="교통대책내역"/>
      <sheetName val="Total"/>
      <sheetName val="전기일위대가"/>
      <sheetName val="수량산출서"/>
      <sheetName val="일위대가"/>
      <sheetName val="영동(D)"/>
      <sheetName val="Cover"/>
      <sheetName val="Proposal"/>
      <sheetName val="JUCKEYK"/>
      <sheetName val="대비"/>
      <sheetName val="Customer Databas"/>
      <sheetName val="도급양식"/>
      <sheetName val="세부내역"/>
      <sheetName val="수량산출"/>
      <sheetName val="예산M12A"/>
      <sheetName val="내역서(총)"/>
      <sheetName val="관람석제출"/>
      <sheetName val="RCD-두부정리_x0000_ꘄŤ_x0000__x0004__x0000__x0000__x0000__x0000__x0000__x0000_휰Ť_x0000__x0000__x0000__x0000__x0000__x0000__x0000__x0000_ꐨŤ"/>
      <sheetName val="차액보증"/>
      <sheetName val="Sheet2"/>
      <sheetName val="Sheet1"/>
      <sheetName val="토공(완충)"/>
      <sheetName val="wall"/>
      <sheetName val="공사비 내역 (가)"/>
      <sheetName val="INPUT"/>
      <sheetName val="full (2)"/>
      <sheetName val="CODE"/>
      <sheetName val="경비2내역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S"/>
      <sheetName val="J間材"/>
      <sheetName val="J輸入計"/>
      <sheetName val="J輸入率1"/>
      <sheetName val="2F 회의실견적(5_14 일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2F 회의실견적(5_14 일대)"/>
      <sheetName val="대가호표"/>
      <sheetName val="I一般比"/>
      <sheetName val="정부노임단가"/>
      <sheetName val="일위대가"/>
      <sheetName val="단가조사"/>
      <sheetName val="N賃率-職"/>
      <sheetName val=" HIT-&gt;HMC 견적(3900)"/>
      <sheetName val="단가산출"/>
      <sheetName val="전기일위목록"/>
      <sheetName val="일위대가(4층원격)"/>
      <sheetName val="정통부일위대가표"/>
      <sheetName val="Y-WORK"/>
      <sheetName val="내역서2안"/>
      <sheetName val="직재"/>
      <sheetName val="ilch"/>
      <sheetName val="시설물기초"/>
      <sheetName val="단가최종"/>
      <sheetName val="대가목록"/>
      <sheetName val="인건비"/>
      <sheetName val="일위_파일"/>
      <sheetName val="기별(종합)"/>
      <sheetName val="WORK"/>
      <sheetName val="사업수지"/>
      <sheetName val="DATA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"/>
      <sheetName val="VXXXXXXXXXXXXXXXXXXXXXXXX"/>
      <sheetName val="영업master"/>
      <sheetName val="Sheet10"/>
      <sheetName val="Sheet11"/>
      <sheetName val="Sheet12"/>
      <sheetName val="Sheet13"/>
      <sheetName val="Sheet14"/>
      <sheetName val="Sheet15"/>
      <sheetName val="Sheet16"/>
      <sheetName val="hTkx8QpdK2OrZDmYOtREw6EzZ"/>
      <sheetName val="I一般比"/>
    </sheetNames>
    <sheetDataSet>
      <sheetData sheetId="0" refreshError="1">
        <row r="3">
          <cell r="BC3" t="str">
            <v>채권</v>
          </cell>
          <cell r="BD3" t="str">
            <v>전년</v>
          </cell>
          <cell r="BE3">
            <v>1</v>
          </cell>
          <cell r="BF3">
            <v>2</v>
          </cell>
          <cell r="BG3">
            <v>3</v>
          </cell>
          <cell r="BH3">
            <v>4</v>
          </cell>
          <cell r="BI3">
            <v>5</v>
          </cell>
          <cell r="BJ3">
            <v>6</v>
          </cell>
          <cell r="BK3">
            <v>7</v>
          </cell>
          <cell r="BL3">
            <v>8</v>
          </cell>
          <cell r="BM3">
            <v>9</v>
          </cell>
          <cell r="BN3">
            <v>10</v>
          </cell>
          <cell r="BO3">
            <v>11</v>
          </cell>
          <cell r="BP3">
            <v>12</v>
          </cell>
          <cell r="BQ3" t="str">
            <v>계</v>
          </cell>
          <cell r="BR3" t="str">
            <v>이월</v>
          </cell>
          <cell r="BS3" t="str">
            <v>채권</v>
          </cell>
        </row>
        <row r="4">
          <cell r="I4" t="str">
            <v>2340B</v>
          </cell>
          <cell r="BC4">
            <v>5060</v>
          </cell>
          <cell r="BD4">
            <v>20240</v>
          </cell>
          <cell r="BF4">
            <v>5060</v>
          </cell>
          <cell r="BQ4">
            <v>5060</v>
          </cell>
          <cell r="BR4">
            <v>3.637978807091713E-12</v>
          </cell>
          <cell r="BS4">
            <v>0</v>
          </cell>
        </row>
        <row r="5">
          <cell r="I5" t="str">
            <v>2340B</v>
          </cell>
          <cell r="BC5">
            <v>80.5</v>
          </cell>
          <cell r="BD5">
            <v>35</v>
          </cell>
          <cell r="BE5">
            <v>81</v>
          </cell>
          <cell r="BQ5">
            <v>81</v>
          </cell>
          <cell r="BR5">
            <v>-0.49999999999998579</v>
          </cell>
          <cell r="BS5">
            <v>0</v>
          </cell>
        </row>
        <row r="6">
          <cell r="I6" t="str">
            <v>2340B</v>
          </cell>
          <cell r="BC6">
            <v>126.5</v>
          </cell>
          <cell r="BD6">
            <v>22</v>
          </cell>
          <cell r="BG6">
            <v>126.5</v>
          </cell>
          <cell r="BQ6">
            <v>126.5</v>
          </cell>
          <cell r="BR6">
            <v>0</v>
          </cell>
          <cell r="BS6">
            <v>0</v>
          </cell>
        </row>
        <row r="7">
          <cell r="I7" t="str">
            <v>2340B</v>
          </cell>
          <cell r="BC7">
            <v>907</v>
          </cell>
          <cell r="BD7">
            <v>2118</v>
          </cell>
          <cell r="BG7">
            <v>907</v>
          </cell>
          <cell r="BQ7">
            <v>907</v>
          </cell>
          <cell r="BR7">
            <v>4.5474735088646412E-13</v>
          </cell>
          <cell r="BS7">
            <v>0</v>
          </cell>
        </row>
        <row r="8">
          <cell r="I8" t="str">
            <v>2340B</v>
          </cell>
          <cell r="BC8">
            <v>95.7</v>
          </cell>
          <cell r="BE8">
            <v>96</v>
          </cell>
          <cell r="BQ8">
            <v>96</v>
          </cell>
          <cell r="BR8">
            <v>-0.29999999999999716</v>
          </cell>
          <cell r="BS8">
            <v>0</v>
          </cell>
        </row>
        <row r="9">
          <cell r="I9" t="str">
            <v>2340B</v>
          </cell>
          <cell r="BC9">
            <v>825</v>
          </cell>
          <cell r="BD9">
            <v>1925</v>
          </cell>
          <cell r="BE9">
            <v>825</v>
          </cell>
          <cell r="BQ9">
            <v>825</v>
          </cell>
          <cell r="BR9">
            <v>0</v>
          </cell>
          <cell r="BS9">
            <v>0</v>
          </cell>
        </row>
        <row r="10">
          <cell r="I10" t="str">
            <v>2340B</v>
          </cell>
          <cell r="BC10">
            <v>150</v>
          </cell>
          <cell r="BD10">
            <v>66</v>
          </cell>
          <cell r="BH10">
            <v>264</v>
          </cell>
          <cell r="BQ10">
            <v>264</v>
          </cell>
          <cell r="BR10">
            <v>0</v>
          </cell>
          <cell r="BS10">
            <v>0</v>
          </cell>
        </row>
        <row r="11">
          <cell r="I11" t="str">
            <v>2340A</v>
          </cell>
          <cell r="BC11">
            <v>12794</v>
          </cell>
          <cell r="BH11">
            <v>19200</v>
          </cell>
          <cell r="BQ11">
            <v>19200</v>
          </cell>
          <cell r="BR11">
            <v>0</v>
          </cell>
          <cell r="BS11">
            <v>0</v>
          </cell>
        </row>
        <row r="12">
          <cell r="I12" t="str">
            <v>2340B</v>
          </cell>
          <cell r="BC12">
            <v>1.1000000000000001</v>
          </cell>
          <cell r="BE12">
            <v>1</v>
          </cell>
          <cell r="BQ12">
            <v>1</v>
          </cell>
          <cell r="BR12">
            <v>0.10000000000000009</v>
          </cell>
          <cell r="BS12">
            <v>0.10000000000000009</v>
          </cell>
        </row>
        <row r="13">
          <cell r="I13" t="str">
            <v>2340B</v>
          </cell>
          <cell r="BC13">
            <v>231</v>
          </cell>
          <cell r="BE13">
            <v>231</v>
          </cell>
          <cell r="BQ13">
            <v>231</v>
          </cell>
          <cell r="BR13">
            <v>2.8421709430404007E-14</v>
          </cell>
          <cell r="BS13">
            <v>0</v>
          </cell>
        </row>
        <row r="14">
          <cell r="I14" t="str">
            <v>2340B</v>
          </cell>
          <cell r="BC14">
            <v>29.7</v>
          </cell>
          <cell r="BE14">
            <v>30</v>
          </cell>
          <cell r="BQ14">
            <v>30</v>
          </cell>
          <cell r="BR14">
            <v>-0.29999999999999716</v>
          </cell>
          <cell r="BS14">
            <v>0</v>
          </cell>
        </row>
        <row r="15">
          <cell r="I15" t="str">
            <v>2340B</v>
          </cell>
          <cell r="BC15">
            <v>49.5</v>
          </cell>
          <cell r="BE15">
            <v>50</v>
          </cell>
          <cell r="BF15">
            <v>49.5</v>
          </cell>
          <cell r="BQ15">
            <v>99.5</v>
          </cell>
          <cell r="BR15">
            <v>-0.49999999999998579</v>
          </cell>
          <cell r="BS15">
            <v>0</v>
          </cell>
        </row>
        <row r="16">
          <cell r="I16" t="str">
            <v>2340B</v>
          </cell>
          <cell r="BC16">
            <v>0</v>
          </cell>
          <cell r="BL16">
            <v>22</v>
          </cell>
          <cell r="BQ16">
            <v>22</v>
          </cell>
          <cell r="BR16">
            <v>0</v>
          </cell>
          <cell r="BS16">
            <v>0</v>
          </cell>
        </row>
        <row r="17">
          <cell r="I17" t="str">
            <v>2340A</v>
          </cell>
          <cell r="BC17">
            <v>405</v>
          </cell>
          <cell r="BD17">
            <v>367</v>
          </cell>
          <cell r="BG17">
            <v>1352</v>
          </cell>
          <cell r="BK17">
            <v>104</v>
          </cell>
          <cell r="BM17">
            <v>0</v>
          </cell>
          <cell r="BQ17">
            <v>1456</v>
          </cell>
          <cell r="BR17">
            <v>0</v>
          </cell>
          <cell r="BS17">
            <v>0</v>
          </cell>
        </row>
        <row r="18">
          <cell r="I18" t="str">
            <v>2340B</v>
          </cell>
          <cell r="BC18">
            <v>154</v>
          </cell>
          <cell r="BE18">
            <v>154</v>
          </cell>
          <cell r="BQ18">
            <v>154</v>
          </cell>
          <cell r="BR18">
            <v>0</v>
          </cell>
          <cell r="BS18">
            <v>0</v>
          </cell>
        </row>
        <row r="19">
          <cell r="I19" t="str">
            <v>2340B</v>
          </cell>
          <cell r="BC19">
            <v>173</v>
          </cell>
          <cell r="BE19">
            <v>137</v>
          </cell>
          <cell r="BH19">
            <v>320</v>
          </cell>
          <cell r="BQ19">
            <v>457</v>
          </cell>
          <cell r="BR19">
            <v>-0.49999999999994316</v>
          </cell>
          <cell r="BS19">
            <v>0</v>
          </cell>
        </row>
        <row r="20">
          <cell r="I20" t="str">
            <v>2340B</v>
          </cell>
          <cell r="BC20">
            <v>638</v>
          </cell>
          <cell r="BE20">
            <v>638</v>
          </cell>
          <cell r="BQ20">
            <v>638</v>
          </cell>
          <cell r="BR20">
            <v>0</v>
          </cell>
          <cell r="BS20">
            <v>0</v>
          </cell>
        </row>
        <row r="21">
          <cell r="I21" t="str">
            <v>2340B</v>
          </cell>
          <cell r="BC21">
            <v>163.9</v>
          </cell>
          <cell r="BE21">
            <v>53</v>
          </cell>
          <cell r="BG21">
            <v>176</v>
          </cell>
          <cell r="BI21">
            <v>123</v>
          </cell>
          <cell r="BQ21">
            <v>352</v>
          </cell>
          <cell r="BR21">
            <v>0</v>
          </cell>
          <cell r="BS21">
            <v>0</v>
          </cell>
        </row>
        <row r="22">
          <cell r="I22" t="str">
            <v>2340B</v>
          </cell>
          <cell r="BC22">
            <v>0</v>
          </cell>
          <cell r="BG22">
            <v>37</v>
          </cell>
          <cell r="BI22">
            <v>38</v>
          </cell>
          <cell r="BQ22">
            <v>75</v>
          </cell>
          <cell r="BR22">
            <v>-0.19999999999998863</v>
          </cell>
          <cell r="BS22">
            <v>0</v>
          </cell>
        </row>
        <row r="23">
          <cell r="I23" t="str">
            <v>2340B</v>
          </cell>
          <cell r="BC23">
            <v>438</v>
          </cell>
          <cell r="BE23">
            <v>231</v>
          </cell>
          <cell r="BH23">
            <v>231</v>
          </cell>
          <cell r="BQ23">
            <v>462</v>
          </cell>
          <cell r="BR23">
            <v>5.6843418860808015E-14</v>
          </cell>
          <cell r="BS23">
            <v>0</v>
          </cell>
        </row>
        <row r="24">
          <cell r="BC24">
            <v>22321.9</v>
          </cell>
          <cell r="BD24">
            <v>24773</v>
          </cell>
          <cell r="BE24">
            <v>2527</v>
          </cell>
          <cell r="BF24">
            <v>5109.5</v>
          </cell>
          <cell r="BG24">
            <v>2598.5</v>
          </cell>
          <cell r="BH24">
            <v>20015</v>
          </cell>
          <cell r="BI24">
            <v>161</v>
          </cell>
          <cell r="BJ24">
            <v>0</v>
          </cell>
          <cell r="BK24">
            <v>104</v>
          </cell>
          <cell r="BL24">
            <v>22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30537</v>
          </cell>
          <cell r="BR24">
            <v>-2.1999999999957196</v>
          </cell>
          <cell r="BS24">
            <v>0.10000000000000009</v>
          </cell>
        </row>
        <row r="25">
          <cell r="I25" t="str">
            <v>2340A</v>
          </cell>
          <cell r="BC25">
            <v>0</v>
          </cell>
          <cell r="BG25">
            <v>104</v>
          </cell>
          <cell r="BI25">
            <v>421</v>
          </cell>
          <cell r="BQ25">
            <v>525</v>
          </cell>
          <cell r="BR25">
            <v>0</v>
          </cell>
          <cell r="BS25">
            <v>0</v>
          </cell>
        </row>
        <row r="26">
          <cell r="I26" t="str">
            <v>2340B</v>
          </cell>
          <cell r="BC26">
            <v>0</v>
          </cell>
          <cell r="BF26">
            <v>41</v>
          </cell>
          <cell r="BG26">
            <v>234</v>
          </cell>
          <cell r="BQ26">
            <v>275</v>
          </cell>
          <cell r="BR26">
            <v>0</v>
          </cell>
          <cell r="BS26">
            <v>0</v>
          </cell>
        </row>
        <row r="27">
          <cell r="I27" t="str">
            <v>2340A</v>
          </cell>
          <cell r="BC27">
            <v>0</v>
          </cell>
          <cell r="BN27">
            <v>15960</v>
          </cell>
          <cell r="BQ27">
            <v>15960</v>
          </cell>
          <cell r="BR27">
            <v>0</v>
          </cell>
          <cell r="BS27">
            <v>0</v>
          </cell>
        </row>
        <row r="28">
          <cell r="I28" t="str">
            <v>2340B</v>
          </cell>
          <cell r="BC28">
            <v>0</v>
          </cell>
          <cell r="BG28">
            <v>149</v>
          </cell>
          <cell r="BJ28">
            <v>198</v>
          </cell>
          <cell r="BM28">
            <v>148</v>
          </cell>
          <cell r="BQ28">
            <v>495</v>
          </cell>
          <cell r="BR28">
            <v>5.6843418860808015E-14</v>
          </cell>
          <cell r="BS28">
            <v>0</v>
          </cell>
        </row>
        <row r="29">
          <cell r="I29" t="str">
            <v>2340B</v>
          </cell>
          <cell r="BC29">
            <v>0</v>
          </cell>
          <cell r="BG29">
            <v>11</v>
          </cell>
          <cell r="BQ29">
            <v>11</v>
          </cell>
          <cell r="BR29">
            <v>0</v>
          </cell>
          <cell r="BS29">
            <v>0</v>
          </cell>
        </row>
        <row r="30">
          <cell r="I30" t="str">
            <v>2340B</v>
          </cell>
          <cell r="BC30">
            <v>0</v>
          </cell>
          <cell r="BK30">
            <v>63</v>
          </cell>
          <cell r="BQ30">
            <v>63</v>
          </cell>
          <cell r="BR30">
            <v>-0.29999999999999716</v>
          </cell>
          <cell r="BS30">
            <v>0</v>
          </cell>
        </row>
        <row r="31">
          <cell r="I31" t="str">
            <v>2340B</v>
          </cell>
          <cell r="BC31">
            <v>0</v>
          </cell>
          <cell r="BI31">
            <v>34</v>
          </cell>
          <cell r="BK31">
            <v>7</v>
          </cell>
          <cell r="BQ31">
            <v>41</v>
          </cell>
          <cell r="BR31">
            <v>-0.29999999999999716</v>
          </cell>
          <cell r="BS31">
            <v>0</v>
          </cell>
        </row>
        <row r="32">
          <cell r="I32" t="str">
            <v>2340B</v>
          </cell>
          <cell r="BC32">
            <v>0</v>
          </cell>
          <cell r="BG32">
            <v>121</v>
          </cell>
          <cell r="BQ32">
            <v>121</v>
          </cell>
          <cell r="BR32">
            <v>1.4210854715202004E-14</v>
          </cell>
          <cell r="BS32">
            <v>0</v>
          </cell>
        </row>
        <row r="33">
          <cell r="I33" t="str">
            <v>2340A</v>
          </cell>
          <cell r="BC33">
            <v>0</v>
          </cell>
          <cell r="BI33">
            <v>248</v>
          </cell>
          <cell r="BN33">
            <v>582</v>
          </cell>
          <cell r="BQ33">
            <v>830</v>
          </cell>
          <cell r="BR33">
            <v>0</v>
          </cell>
          <cell r="BS33">
            <v>0</v>
          </cell>
        </row>
        <row r="34">
          <cell r="I34" t="str">
            <v>2340B</v>
          </cell>
          <cell r="BC34">
            <v>0</v>
          </cell>
          <cell r="BJ34">
            <v>20</v>
          </cell>
          <cell r="BQ34">
            <v>20</v>
          </cell>
          <cell r="BR34">
            <v>-0.19999999999999929</v>
          </cell>
          <cell r="BS34">
            <v>0</v>
          </cell>
        </row>
        <row r="35">
          <cell r="I35" t="str">
            <v>2340B</v>
          </cell>
          <cell r="BC35">
            <v>0</v>
          </cell>
          <cell r="BG35">
            <v>7</v>
          </cell>
          <cell r="BH35">
            <v>11</v>
          </cell>
          <cell r="BQ35">
            <v>18</v>
          </cell>
          <cell r="BR35">
            <v>-0.39999999999999858</v>
          </cell>
          <cell r="BS35">
            <v>0</v>
          </cell>
        </row>
        <row r="36">
          <cell r="I36" t="str">
            <v>2340B</v>
          </cell>
          <cell r="BC36">
            <v>0</v>
          </cell>
          <cell r="BG36">
            <v>79</v>
          </cell>
          <cell r="BK36">
            <v>119</v>
          </cell>
          <cell r="BM36">
            <v>119</v>
          </cell>
          <cell r="BN36">
            <v>79</v>
          </cell>
          <cell r="BP36" t="str">
            <v xml:space="preserve"> </v>
          </cell>
          <cell r="BQ36">
            <v>396</v>
          </cell>
          <cell r="BR36">
            <v>5.6843418860808015E-14</v>
          </cell>
          <cell r="BS36">
            <v>0</v>
          </cell>
        </row>
        <row r="37">
          <cell r="I37" t="str">
            <v>2340B</v>
          </cell>
          <cell r="BC37">
            <v>0</v>
          </cell>
          <cell r="BK37">
            <v>462</v>
          </cell>
          <cell r="BM37">
            <v>770</v>
          </cell>
          <cell r="BN37">
            <v>308</v>
          </cell>
          <cell r="BQ37">
            <v>1540</v>
          </cell>
          <cell r="BR37">
            <v>2.2737367544323206E-13</v>
          </cell>
          <cell r="BS37">
            <v>0</v>
          </cell>
        </row>
        <row r="38">
          <cell r="I38" t="str">
            <v>2340B</v>
          </cell>
          <cell r="BC38">
            <v>0</v>
          </cell>
          <cell r="BK38">
            <v>366.3</v>
          </cell>
          <cell r="BM38">
            <v>610.5</v>
          </cell>
          <cell r="BN38">
            <v>244.2</v>
          </cell>
          <cell r="BQ38">
            <v>1221</v>
          </cell>
          <cell r="BR38">
            <v>0</v>
          </cell>
          <cell r="BS38">
            <v>0</v>
          </cell>
        </row>
        <row r="39">
          <cell r="I39" t="str">
            <v>2340B</v>
          </cell>
          <cell r="BC39">
            <v>0</v>
          </cell>
          <cell r="BK39">
            <v>990</v>
          </cell>
          <cell r="BM39">
            <v>1650</v>
          </cell>
          <cell r="BN39">
            <v>660</v>
          </cell>
          <cell r="BQ39">
            <v>3300</v>
          </cell>
          <cell r="BR39">
            <v>4.5474735088646412E-13</v>
          </cell>
          <cell r="BS39">
            <v>0</v>
          </cell>
        </row>
        <row r="40">
          <cell r="I40" t="str">
            <v>2340B</v>
          </cell>
          <cell r="BC40">
            <v>0</v>
          </cell>
          <cell r="BK40">
            <v>297</v>
          </cell>
          <cell r="BM40">
            <v>693</v>
          </cell>
          <cell r="BQ40">
            <v>990</v>
          </cell>
          <cell r="BR40">
            <v>1.1368683772161603E-13</v>
          </cell>
          <cell r="BS40">
            <v>0</v>
          </cell>
        </row>
        <row r="41">
          <cell r="I41" t="str">
            <v>2340A</v>
          </cell>
          <cell r="BC41">
            <v>0</v>
          </cell>
          <cell r="BK41">
            <v>152</v>
          </cell>
          <cell r="BM41">
            <v>531</v>
          </cell>
          <cell r="BN41">
            <v>77</v>
          </cell>
          <cell r="BQ41">
            <v>760</v>
          </cell>
          <cell r="BR41">
            <v>0</v>
          </cell>
          <cell r="BS41">
            <v>0</v>
          </cell>
        </row>
        <row r="42">
          <cell r="I42" t="str">
            <v>2340A</v>
          </cell>
          <cell r="BC42">
            <v>0</v>
          </cell>
          <cell r="BP42">
            <v>1784</v>
          </cell>
          <cell r="BQ42">
            <v>1784</v>
          </cell>
          <cell r="BR42">
            <v>0</v>
          </cell>
          <cell r="BS42">
            <v>0</v>
          </cell>
        </row>
        <row r="43">
          <cell r="I43" t="str">
            <v>2340B</v>
          </cell>
          <cell r="BC43">
            <v>0</v>
          </cell>
          <cell r="BK43">
            <v>76</v>
          </cell>
          <cell r="BN43">
            <v>177</v>
          </cell>
          <cell r="BP43">
            <v>253</v>
          </cell>
          <cell r="BQ43">
            <v>506</v>
          </cell>
          <cell r="BR43">
            <v>5.6843418860808015E-14</v>
          </cell>
          <cell r="BS43">
            <v>0</v>
          </cell>
        </row>
        <row r="44">
          <cell r="I44" t="str">
            <v>2340B</v>
          </cell>
          <cell r="BC44">
            <v>0</v>
          </cell>
          <cell r="BL44">
            <v>45</v>
          </cell>
          <cell r="BQ44">
            <v>45</v>
          </cell>
          <cell r="BR44">
            <v>0.10000000000000142</v>
          </cell>
          <cell r="BS44">
            <v>0.10000000000000142</v>
          </cell>
        </row>
        <row r="45">
          <cell r="I45" t="str">
            <v>2340B</v>
          </cell>
          <cell r="BC45">
            <v>0</v>
          </cell>
          <cell r="BL45">
            <v>148.5</v>
          </cell>
          <cell r="BQ45">
            <v>148.5</v>
          </cell>
          <cell r="BR45">
            <v>0</v>
          </cell>
          <cell r="BS45">
            <v>0</v>
          </cell>
        </row>
        <row r="46">
          <cell r="I46" t="str">
            <v>2340B</v>
          </cell>
          <cell r="BC46">
            <v>0</v>
          </cell>
          <cell r="BK46">
            <v>25</v>
          </cell>
          <cell r="BL46">
            <v>58</v>
          </cell>
          <cell r="BN46">
            <v>82</v>
          </cell>
          <cell r="BQ46">
            <v>165</v>
          </cell>
          <cell r="BR46">
            <v>0</v>
          </cell>
          <cell r="BS46">
            <v>2.8421709430404007E-14</v>
          </cell>
        </row>
        <row r="47">
          <cell r="I47" t="str">
            <v>2340B</v>
          </cell>
          <cell r="BC47">
            <v>0</v>
          </cell>
          <cell r="BK47">
            <v>65</v>
          </cell>
          <cell r="BL47">
            <v>370.5</v>
          </cell>
          <cell r="BQ47">
            <v>435.5</v>
          </cell>
          <cell r="BR47">
            <v>0.10000000000002274</v>
          </cell>
          <cell r="BS47">
            <v>9.9999999999965894E-2</v>
          </cell>
        </row>
        <row r="48">
          <cell r="I48" t="str">
            <v>2340B</v>
          </cell>
          <cell r="BC48">
            <v>0</v>
          </cell>
          <cell r="BI48">
            <v>2</v>
          </cell>
          <cell r="BJ48" t="str">
            <v xml:space="preserve"> </v>
          </cell>
          <cell r="BL48">
            <v>7</v>
          </cell>
          <cell r="BQ48">
            <v>9</v>
          </cell>
          <cell r="BR48">
            <v>-0.19999999999999929</v>
          </cell>
          <cell r="BS48">
            <v>0</v>
          </cell>
        </row>
        <row r="49">
          <cell r="I49" t="str">
            <v>2340A</v>
          </cell>
          <cell r="BC49">
            <v>0</v>
          </cell>
          <cell r="BQ49">
            <v>0</v>
          </cell>
          <cell r="BR49">
            <v>13050</v>
          </cell>
          <cell r="BS49">
            <v>11160</v>
          </cell>
        </row>
        <row r="50">
          <cell r="I50" t="str">
            <v>2340B</v>
          </cell>
          <cell r="BC50">
            <v>0</v>
          </cell>
          <cell r="BL50">
            <v>20</v>
          </cell>
          <cell r="BM50">
            <v>46</v>
          </cell>
          <cell r="BN50">
            <v>66</v>
          </cell>
          <cell r="BQ50">
            <v>132</v>
          </cell>
          <cell r="BR50">
            <v>0</v>
          </cell>
          <cell r="BS50">
            <v>0</v>
          </cell>
        </row>
        <row r="51">
          <cell r="I51" t="str">
            <v>2340B</v>
          </cell>
          <cell r="BC51">
            <v>0</v>
          </cell>
          <cell r="BM51">
            <v>380</v>
          </cell>
          <cell r="BN51">
            <v>379</v>
          </cell>
          <cell r="BQ51">
            <v>759</v>
          </cell>
          <cell r="BR51">
            <v>1.1368683772161603E-13</v>
          </cell>
          <cell r="BS51">
            <v>0</v>
          </cell>
        </row>
        <row r="52">
          <cell r="I52" t="str">
            <v>2340B</v>
          </cell>
          <cell r="BC52">
            <v>0</v>
          </cell>
          <cell r="BL52">
            <v>157</v>
          </cell>
          <cell r="BN52">
            <v>365</v>
          </cell>
          <cell r="BO52">
            <v>523</v>
          </cell>
          <cell r="BQ52">
            <v>1045</v>
          </cell>
          <cell r="BR52">
            <v>0</v>
          </cell>
          <cell r="BS52">
            <v>0</v>
          </cell>
        </row>
        <row r="53">
          <cell r="I53" t="str">
            <v>2340B</v>
          </cell>
          <cell r="BC53">
            <v>0</v>
          </cell>
          <cell r="BK53">
            <v>82</v>
          </cell>
          <cell r="BM53">
            <v>465.8</v>
          </cell>
          <cell r="BQ53">
            <v>547.79999999999995</v>
          </cell>
          <cell r="BR53">
            <v>1.1368683772161603E-13</v>
          </cell>
          <cell r="BS53">
            <v>0</v>
          </cell>
        </row>
        <row r="54">
          <cell r="I54" t="str">
            <v>2340B</v>
          </cell>
          <cell r="BC54">
            <v>0</v>
          </cell>
          <cell r="BM54">
            <v>4.4000000000000004</v>
          </cell>
          <cell r="BQ54">
            <v>4.4000000000000004</v>
          </cell>
          <cell r="BR54">
            <v>0</v>
          </cell>
          <cell r="BS54">
            <v>0</v>
          </cell>
        </row>
        <row r="55">
          <cell r="I55" t="str">
            <v>2340B</v>
          </cell>
          <cell r="BC55">
            <v>0</v>
          </cell>
          <cell r="BK55">
            <v>5.5</v>
          </cell>
          <cell r="BM55" t="str">
            <v xml:space="preserve">  </v>
          </cell>
          <cell r="BQ55">
            <v>5.5</v>
          </cell>
          <cell r="BR55">
            <v>0</v>
          </cell>
          <cell r="BS55">
            <v>0</v>
          </cell>
        </row>
        <row r="56">
          <cell r="I56" t="str">
            <v>2340B</v>
          </cell>
          <cell r="BC56">
            <v>0</v>
          </cell>
          <cell r="BL56">
            <v>4.4000000000000004</v>
          </cell>
          <cell r="BM56" t="str">
            <v xml:space="preserve"> </v>
          </cell>
          <cell r="BQ56">
            <v>4.4000000000000004</v>
          </cell>
          <cell r="BR56">
            <v>0</v>
          </cell>
          <cell r="BS56">
            <v>0</v>
          </cell>
        </row>
        <row r="57">
          <cell r="I57" t="str">
            <v>2340B</v>
          </cell>
          <cell r="BC57">
            <v>0</v>
          </cell>
          <cell r="BM57" t="str">
            <v xml:space="preserve"> </v>
          </cell>
          <cell r="BN57">
            <v>17.600000000000001</v>
          </cell>
          <cell r="BQ57">
            <v>17.600000000000001</v>
          </cell>
          <cell r="BR57">
            <v>0</v>
          </cell>
          <cell r="BS57">
            <v>0</v>
          </cell>
        </row>
        <row r="58">
          <cell r="I58" t="str">
            <v>2340B</v>
          </cell>
          <cell r="BC58">
            <v>0</v>
          </cell>
          <cell r="BL58">
            <v>2</v>
          </cell>
          <cell r="BM58" t="str">
            <v xml:space="preserve"> </v>
          </cell>
          <cell r="BQ58">
            <v>2</v>
          </cell>
          <cell r="BR58">
            <v>0.20000000000000018</v>
          </cell>
          <cell r="BS58">
            <v>0.20000000000000018</v>
          </cell>
        </row>
        <row r="59">
          <cell r="I59" t="str">
            <v>2340B</v>
          </cell>
          <cell r="BC59">
            <v>0</v>
          </cell>
          <cell r="BM59">
            <v>3</v>
          </cell>
          <cell r="BN59" t="str">
            <v xml:space="preserve"> </v>
          </cell>
          <cell r="BQ59">
            <v>3</v>
          </cell>
          <cell r="BR59">
            <v>0.30000000000000027</v>
          </cell>
          <cell r="BS59">
            <v>0.29999999999999982</v>
          </cell>
        </row>
        <row r="60">
          <cell r="I60" t="str">
            <v>2340B</v>
          </cell>
          <cell r="BC60">
            <v>0</v>
          </cell>
          <cell r="BK60">
            <v>40</v>
          </cell>
          <cell r="BQ60">
            <v>40</v>
          </cell>
          <cell r="BR60">
            <v>158.00000000000003</v>
          </cell>
          <cell r="BS60">
            <v>158</v>
          </cell>
        </row>
        <row r="61">
          <cell r="I61" t="str">
            <v>2340B</v>
          </cell>
          <cell r="BC61">
            <v>0</v>
          </cell>
          <cell r="BN61">
            <v>8</v>
          </cell>
          <cell r="BQ61">
            <v>8</v>
          </cell>
          <cell r="BR61">
            <v>-0.29999999999999893</v>
          </cell>
          <cell r="BS61">
            <v>0</v>
          </cell>
        </row>
        <row r="62">
          <cell r="I62" t="str">
            <v>2340B</v>
          </cell>
          <cell r="BC62">
            <v>0</v>
          </cell>
          <cell r="BM62">
            <v>160</v>
          </cell>
          <cell r="BQ62">
            <v>160</v>
          </cell>
          <cell r="BR62">
            <v>859.7</v>
          </cell>
          <cell r="BS62">
            <v>731</v>
          </cell>
        </row>
        <row r="63">
          <cell r="I63" t="str">
            <v>2340A</v>
          </cell>
          <cell r="BC63">
            <v>0</v>
          </cell>
          <cell r="BQ63">
            <v>0</v>
          </cell>
          <cell r="BR63">
            <v>17500</v>
          </cell>
          <cell r="BS63">
            <v>2523</v>
          </cell>
        </row>
        <row r="64">
          <cell r="I64" t="str">
            <v>2340B</v>
          </cell>
          <cell r="BC64">
            <v>0</v>
          </cell>
          <cell r="BN64">
            <v>231</v>
          </cell>
          <cell r="BP64" t="str">
            <v xml:space="preserve"> </v>
          </cell>
          <cell r="BQ64">
            <v>231</v>
          </cell>
          <cell r="BR64">
            <v>2.8421709430404007E-14</v>
          </cell>
          <cell r="BS64">
            <v>0</v>
          </cell>
        </row>
        <row r="65">
          <cell r="I65" t="str">
            <v>2340B</v>
          </cell>
          <cell r="BC65">
            <v>0</v>
          </cell>
          <cell r="BN65">
            <v>313.5</v>
          </cell>
          <cell r="BP65" t="str">
            <v xml:space="preserve"> </v>
          </cell>
          <cell r="BQ65">
            <v>313.5</v>
          </cell>
          <cell r="BR65">
            <v>0</v>
          </cell>
          <cell r="BS65">
            <v>0</v>
          </cell>
        </row>
        <row r="66">
          <cell r="I66" t="str">
            <v>2340B</v>
          </cell>
          <cell r="BC66">
            <v>0</v>
          </cell>
          <cell r="BN66">
            <v>10</v>
          </cell>
          <cell r="BQ66">
            <v>10</v>
          </cell>
          <cell r="BR66">
            <v>-9.9999999999999645E-2</v>
          </cell>
          <cell r="BS66">
            <v>0</v>
          </cell>
        </row>
        <row r="67">
          <cell r="I67" t="str">
            <v>2340B</v>
          </cell>
          <cell r="BC67">
            <v>0</v>
          </cell>
          <cell r="BN67">
            <v>12</v>
          </cell>
          <cell r="BQ67">
            <v>12</v>
          </cell>
          <cell r="BR67">
            <v>0.10000000000000142</v>
          </cell>
          <cell r="BS67">
            <v>9.9999999999999645E-2</v>
          </cell>
        </row>
        <row r="68">
          <cell r="I68" t="str">
            <v>2340A</v>
          </cell>
          <cell r="BC68">
            <v>0</v>
          </cell>
          <cell r="BQ68">
            <v>0</v>
          </cell>
          <cell r="BR68">
            <v>150</v>
          </cell>
          <cell r="BS68">
            <v>0</v>
          </cell>
        </row>
        <row r="69">
          <cell r="I69" t="str">
            <v>2340B</v>
          </cell>
          <cell r="BC69">
            <v>0</v>
          </cell>
          <cell r="BQ69">
            <v>0</v>
          </cell>
          <cell r="BR69">
            <v>57.2</v>
          </cell>
          <cell r="BS69">
            <v>0</v>
          </cell>
        </row>
        <row r="70">
          <cell r="I70" t="str">
            <v>2340B</v>
          </cell>
          <cell r="BC70">
            <v>0</v>
          </cell>
          <cell r="BP70">
            <v>990</v>
          </cell>
          <cell r="BQ70">
            <v>990</v>
          </cell>
          <cell r="BR70">
            <v>293.70000000000005</v>
          </cell>
          <cell r="BS70">
            <v>121</v>
          </cell>
        </row>
        <row r="71">
          <cell r="I71" t="str">
            <v>2340A</v>
          </cell>
          <cell r="BC71">
            <v>0</v>
          </cell>
          <cell r="BO71">
            <v>130</v>
          </cell>
          <cell r="BQ71">
            <v>130</v>
          </cell>
          <cell r="BR71">
            <v>520</v>
          </cell>
          <cell r="BS71">
            <v>336</v>
          </cell>
        </row>
        <row r="72">
          <cell r="I72" t="str">
            <v>2340B</v>
          </cell>
          <cell r="BC72">
            <v>0</v>
          </cell>
          <cell r="BQ72">
            <v>0</v>
          </cell>
          <cell r="BR72">
            <v>75.900000000000006</v>
          </cell>
          <cell r="BS72">
            <v>0</v>
          </cell>
        </row>
        <row r="73">
          <cell r="I73" t="str">
            <v>2340B</v>
          </cell>
          <cell r="BC73">
            <v>0</v>
          </cell>
          <cell r="BQ73">
            <v>0</v>
          </cell>
          <cell r="BR73">
            <v>290.40000000000003</v>
          </cell>
          <cell r="BS73">
            <v>0</v>
          </cell>
        </row>
        <row r="74">
          <cell r="I74" t="str">
            <v>2340B</v>
          </cell>
          <cell r="BC74">
            <v>0</v>
          </cell>
          <cell r="BQ74">
            <v>0</v>
          </cell>
          <cell r="BR74">
            <v>55.000000000000007</v>
          </cell>
          <cell r="BS74">
            <v>0</v>
          </cell>
        </row>
        <row r="75">
          <cell r="I75" t="str">
            <v>2340B</v>
          </cell>
          <cell r="BC75">
            <v>0</v>
          </cell>
          <cell r="BQ75">
            <v>0</v>
          </cell>
          <cell r="BR75">
            <v>51.7</v>
          </cell>
          <cell r="BS75">
            <v>0</v>
          </cell>
        </row>
        <row r="76">
          <cell r="I76" t="str">
            <v>2340B</v>
          </cell>
          <cell r="BC76">
            <v>0</v>
          </cell>
          <cell r="BQ76">
            <v>0</v>
          </cell>
          <cell r="BR76">
            <v>11</v>
          </cell>
          <cell r="BS76">
            <v>0</v>
          </cell>
        </row>
        <row r="77">
          <cell r="I77" t="str">
            <v>2340A</v>
          </cell>
          <cell r="BC77">
            <v>0</v>
          </cell>
          <cell r="BQ77">
            <v>0</v>
          </cell>
          <cell r="BR77">
            <v>800</v>
          </cell>
          <cell r="BS77">
            <v>640</v>
          </cell>
        </row>
        <row r="78">
          <cell r="BC78">
            <v>0</v>
          </cell>
          <cell r="BD78">
            <v>0</v>
          </cell>
          <cell r="BE78">
            <v>0</v>
          </cell>
          <cell r="BF78">
            <v>41</v>
          </cell>
          <cell r="BG78">
            <v>705</v>
          </cell>
          <cell r="BH78">
            <v>11</v>
          </cell>
          <cell r="BI78">
            <v>705</v>
          </cell>
          <cell r="BJ78">
            <v>218</v>
          </cell>
          <cell r="BK78">
            <v>2749.8</v>
          </cell>
          <cell r="BL78">
            <v>812.4</v>
          </cell>
          <cell r="BM78">
            <v>5580.7</v>
          </cell>
          <cell r="BN78">
            <v>19571.3</v>
          </cell>
          <cell r="BO78">
            <v>653</v>
          </cell>
          <cell r="BP78">
            <v>3027</v>
          </cell>
          <cell r="BQ78">
            <v>34074.199999999997</v>
          </cell>
          <cell r="BR78">
            <v>33871.600000000006</v>
          </cell>
          <cell r="BS78">
            <v>15669.800000000001</v>
          </cell>
        </row>
        <row r="79">
          <cell r="BC79">
            <v>22321.9</v>
          </cell>
          <cell r="BD79">
            <v>24773</v>
          </cell>
          <cell r="BE79">
            <v>2527</v>
          </cell>
          <cell r="BF79">
            <v>5150.5</v>
          </cell>
          <cell r="BG79">
            <v>3303.5</v>
          </cell>
          <cell r="BH79">
            <v>20026</v>
          </cell>
          <cell r="BI79">
            <v>866</v>
          </cell>
          <cell r="BJ79">
            <v>218</v>
          </cell>
          <cell r="BK79">
            <v>2853.8</v>
          </cell>
          <cell r="BL79">
            <v>834.4</v>
          </cell>
          <cell r="BM79">
            <v>5580.7</v>
          </cell>
          <cell r="BN79">
            <v>19571.3</v>
          </cell>
          <cell r="BO79">
            <v>653</v>
          </cell>
          <cell r="BP79">
            <v>3027</v>
          </cell>
          <cell r="BQ79">
            <v>64611.199999999997</v>
          </cell>
          <cell r="BR79">
            <v>33869.400000000009</v>
          </cell>
          <cell r="BS79">
            <v>15669.900000000001</v>
          </cell>
        </row>
        <row r="80">
          <cell r="I80" t="str">
            <v>2380B</v>
          </cell>
          <cell r="BC80">
            <v>0</v>
          </cell>
          <cell r="BD80">
            <v>744</v>
          </cell>
          <cell r="BG80">
            <v>81</v>
          </cell>
          <cell r="BQ80">
            <v>81</v>
          </cell>
          <cell r="BR80">
            <v>1.1368683772161603E-13</v>
          </cell>
          <cell r="BS80">
            <v>0</v>
          </cell>
        </row>
        <row r="81">
          <cell r="I81" t="str">
            <v>2380B</v>
          </cell>
          <cell r="BC81">
            <v>0</v>
          </cell>
          <cell r="BD81">
            <v>1239</v>
          </cell>
          <cell r="BG81">
            <v>136</v>
          </cell>
          <cell r="BQ81">
            <v>136</v>
          </cell>
          <cell r="BR81">
            <v>0</v>
          </cell>
          <cell r="BS81">
            <v>0</v>
          </cell>
        </row>
        <row r="82">
          <cell r="I82" t="str">
            <v>2380B</v>
          </cell>
          <cell r="BC82">
            <v>93</v>
          </cell>
          <cell r="BD82">
            <v>831</v>
          </cell>
          <cell r="BH82">
            <v>92</v>
          </cell>
          <cell r="BM82">
            <v>1</v>
          </cell>
          <cell r="BQ82">
            <v>93</v>
          </cell>
          <cell r="BR82">
            <v>1.1368683772161603E-13</v>
          </cell>
          <cell r="BS82">
            <v>0</v>
          </cell>
        </row>
        <row r="83">
          <cell r="I83" t="str">
            <v>2380B</v>
          </cell>
          <cell r="BC83">
            <v>658.90000000000009</v>
          </cell>
          <cell r="BD83">
            <v>3168</v>
          </cell>
          <cell r="BH83">
            <v>1222</v>
          </cell>
          <cell r="BQ83">
            <v>1222</v>
          </cell>
          <cell r="BR83">
            <v>0.1000000000003638</v>
          </cell>
          <cell r="BS83">
            <v>9.9999999999454303E-2</v>
          </cell>
        </row>
        <row r="84">
          <cell r="I84" t="str">
            <v>2380B</v>
          </cell>
          <cell r="BC84">
            <v>291</v>
          </cell>
          <cell r="BD84">
            <v>600</v>
          </cell>
          <cell r="BF84">
            <v>272</v>
          </cell>
          <cell r="BP84">
            <v>19</v>
          </cell>
          <cell r="BQ84">
            <v>291</v>
          </cell>
          <cell r="BR84">
            <v>1.1368683772161603E-13</v>
          </cell>
          <cell r="BS84">
            <v>0</v>
          </cell>
        </row>
        <row r="85">
          <cell r="I85" t="str">
            <v>2380A</v>
          </cell>
          <cell r="BC85">
            <v>0</v>
          </cell>
          <cell r="BH85">
            <v>15</v>
          </cell>
          <cell r="BQ85">
            <v>15</v>
          </cell>
          <cell r="BR85">
            <v>0</v>
          </cell>
          <cell r="BS85">
            <v>0</v>
          </cell>
        </row>
        <row r="86">
          <cell r="I86" t="str">
            <v>2380B</v>
          </cell>
          <cell r="BC86">
            <v>29.7</v>
          </cell>
          <cell r="BE86">
            <v>30</v>
          </cell>
          <cell r="BQ86">
            <v>30</v>
          </cell>
          <cell r="BR86">
            <v>-0.29999999999999716</v>
          </cell>
          <cell r="BS86">
            <v>0</v>
          </cell>
        </row>
        <row r="87">
          <cell r="I87" t="str">
            <v>2380B</v>
          </cell>
          <cell r="BC87">
            <v>329.9</v>
          </cell>
          <cell r="BG87">
            <v>802</v>
          </cell>
          <cell r="BH87">
            <v>802</v>
          </cell>
          <cell r="BI87">
            <v>507</v>
          </cell>
          <cell r="BN87">
            <v>373</v>
          </cell>
          <cell r="BQ87">
            <v>2484</v>
          </cell>
          <cell r="BR87">
            <v>65.800000000000182</v>
          </cell>
          <cell r="BS87">
            <v>65.800000000000182</v>
          </cell>
        </row>
        <row r="88">
          <cell r="I88" t="str">
            <v>2380B</v>
          </cell>
          <cell r="BC88">
            <v>7.7</v>
          </cell>
          <cell r="BG88">
            <v>8</v>
          </cell>
          <cell r="BQ88">
            <v>8</v>
          </cell>
          <cell r="BR88">
            <v>-0.29999999999999893</v>
          </cell>
          <cell r="BS88">
            <v>0</v>
          </cell>
        </row>
        <row r="89">
          <cell r="I89" t="str">
            <v>2380B</v>
          </cell>
          <cell r="BC89">
            <v>0</v>
          </cell>
          <cell r="BH89">
            <v>485</v>
          </cell>
          <cell r="BI89">
            <v>243</v>
          </cell>
          <cell r="BM89">
            <v>0</v>
          </cell>
          <cell r="BN89">
            <v>81</v>
          </cell>
          <cell r="BQ89">
            <v>809</v>
          </cell>
          <cell r="BR89">
            <v>-0.49999999999988631</v>
          </cell>
          <cell r="BS89">
            <v>0</v>
          </cell>
        </row>
        <row r="90">
          <cell r="BC90">
            <v>1410.2</v>
          </cell>
          <cell r="BD90">
            <v>6582</v>
          </cell>
          <cell r="BE90">
            <v>30</v>
          </cell>
          <cell r="BF90">
            <v>272</v>
          </cell>
          <cell r="BG90">
            <v>1027</v>
          </cell>
          <cell r="BH90">
            <v>2616</v>
          </cell>
          <cell r="BI90">
            <v>750</v>
          </cell>
          <cell r="BJ90">
            <v>0</v>
          </cell>
          <cell r="BK90">
            <v>0</v>
          </cell>
          <cell r="BL90">
            <v>0</v>
          </cell>
          <cell r="BM90">
            <v>1</v>
          </cell>
          <cell r="BN90">
            <v>454</v>
          </cell>
          <cell r="BO90">
            <v>0</v>
          </cell>
          <cell r="BP90">
            <v>19</v>
          </cell>
          <cell r="BQ90">
            <v>5169</v>
          </cell>
          <cell r="BR90">
            <v>64.800000000001006</v>
          </cell>
          <cell r="BS90">
            <v>65.899999999999636</v>
          </cell>
        </row>
        <row r="91">
          <cell r="I91" t="str">
            <v>2380B</v>
          </cell>
          <cell r="BC91">
            <v>0</v>
          </cell>
          <cell r="BG91">
            <v>176</v>
          </cell>
          <cell r="BQ91">
            <v>176</v>
          </cell>
          <cell r="BR91">
            <v>0</v>
          </cell>
          <cell r="BS91">
            <v>0</v>
          </cell>
        </row>
        <row r="92">
          <cell r="I92" t="str">
            <v>2380B</v>
          </cell>
          <cell r="BC92">
            <v>0</v>
          </cell>
          <cell r="BH92">
            <v>47</v>
          </cell>
          <cell r="BQ92">
            <v>47</v>
          </cell>
          <cell r="BR92">
            <v>0.30000000000000426</v>
          </cell>
          <cell r="BS92">
            <v>0.29999999999999716</v>
          </cell>
        </row>
        <row r="93">
          <cell r="I93" t="str">
            <v>2380B</v>
          </cell>
          <cell r="BC93">
            <v>0</v>
          </cell>
          <cell r="BI93">
            <v>188</v>
          </cell>
          <cell r="BJ93">
            <v>376</v>
          </cell>
          <cell r="BN93">
            <v>63</v>
          </cell>
          <cell r="BQ93">
            <v>627</v>
          </cell>
          <cell r="BR93">
            <v>0</v>
          </cell>
          <cell r="BS93">
            <v>1.1368683772161603E-13</v>
          </cell>
        </row>
        <row r="94">
          <cell r="I94" t="str">
            <v>2380B</v>
          </cell>
          <cell r="BC94">
            <v>0</v>
          </cell>
          <cell r="BJ94">
            <v>226</v>
          </cell>
          <cell r="BL94">
            <v>225</v>
          </cell>
          <cell r="BM94">
            <v>0</v>
          </cell>
          <cell r="BQ94">
            <v>451</v>
          </cell>
          <cell r="BR94">
            <v>5.6843418860808015E-14</v>
          </cell>
          <cell r="BS94">
            <v>0</v>
          </cell>
        </row>
        <row r="95">
          <cell r="I95" t="str">
            <v>2380B</v>
          </cell>
          <cell r="BC95">
            <v>0</v>
          </cell>
          <cell r="BO95">
            <v>4</v>
          </cell>
          <cell r="BQ95">
            <v>4</v>
          </cell>
          <cell r="BR95">
            <v>0.40000000000000036</v>
          </cell>
          <cell r="BS95">
            <v>0.40000000000000036</v>
          </cell>
        </row>
        <row r="96">
          <cell r="I96" t="str">
            <v>2380B</v>
          </cell>
          <cell r="BC96">
            <v>0</v>
          </cell>
          <cell r="BM96">
            <v>27</v>
          </cell>
          <cell r="BO96">
            <v>105</v>
          </cell>
          <cell r="BQ96">
            <v>132</v>
          </cell>
          <cell r="BR96">
            <v>0</v>
          </cell>
          <cell r="BS96">
            <v>0</v>
          </cell>
        </row>
        <row r="97">
          <cell r="I97" t="str">
            <v>2380B</v>
          </cell>
          <cell r="BC97">
            <v>0</v>
          </cell>
          <cell r="BO97">
            <v>389</v>
          </cell>
          <cell r="BQ97">
            <v>389</v>
          </cell>
          <cell r="BR97">
            <v>942</v>
          </cell>
          <cell r="BS97">
            <v>398.29999999999995</v>
          </cell>
        </row>
        <row r="98">
          <cell r="I98" t="str">
            <v/>
          </cell>
          <cell r="BC98">
            <v>0</v>
          </cell>
          <cell r="BQ98">
            <v>0</v>
          </cell>
          <cell r="BR98">
            <v>0</v>
          </cell>
          <cell r="BS98">
            <v>0</v>
          </cell>
        </row>
        <row r="99">
          <cell r="I99" t="str">
            <v>2380A</v>
          </cell>
          <cell r="BC99">
            <v>0</v>
          </cell>
          <cell r="BM99">
            <v>7</v>
          </cell>
          <cell r="BQ99">
            <v>7</v>
          </cell>
          <cell r="BR99">
            <v>0</v>
          </cell>
          <cell r="BS99">
            <v>0</v>
          </cell>
        </row>
        <row r="100">
          <cell r="I100" t="str">
            <v/>
          </cell>
          <cell r="BC100">
            <v>0</v>
          </cell>
          <cell r="BQ100">
            <v>0</v>
          </cell>
          <cell r="BR100">
            <v>0</v>
          </cell>
          <cell r="BS100">
            <v>0</v>
          </cell>
        </row>
        <row r="101">
          <cell r="I101" t="str">
            <v/>
          </cell>
          <cell r="BC101">
            <v>0</v>
          </cell>
          <cell r="BQ101">
            <v>0</v>
          </cell>
          <cell r="BR101">
            <v>0</v>
          </cell>
          <cell r="BS101">
            <v>0</v>
          </cell>
        </row>
        <row r="102">
          <cell r="I102" t="str">
            <v>2380B</v>
          </cell>
          <cell r="BC102">
            <v>0</v>
          </cell>
          <cell r="BN102">
            <v>44</v>
          </cell>
          <cell r="BQ102">
            <v>44</v>
          </cell>
          <cell r="BR102">
            <v>0</v>
          </cell>
          <cell r="BS102">
            <v>0</v>
          </cell>
        </row>
        <row r="103">
          <cell r="I103" t="str">
            <v>2380B</v>
          </cell>
          <cell r="BC103">
            <v>0</v>
          </cell>
          <cell r="BQ103">
            <v>0</v>
          </cell>
          <cell r="BR103">
            <v>12.100000000000001</v>
          </cell>
          <cell r="BS103">
            <v>0</v>
          </cell>
        </row>
        <row r="104">
          <cell r="I104" t="str">
            <v>2380B</v>
          </cell>
          <cell r="BC104">
            <v>0</v>
          </cell>
          <cell r="BP104">
            <v>7</v>
          </cell>
          <cell r="BQ104">
            <v>7</v>
          </cell>
          <cell r="BR104">
            <v>-0.39999999999999947</v>
          </cell>
          <cell r="BS104">
            <v>0</v>
          </cell>
        </row>
        <row r="105">
          <cell r="I105" t="str">
            <v>2380A</v>
          </cell>
          <cell r="BC105">
            <v>0</v>
          </cell>
          <cell r="BQ105">
            <v>0</v>
          </cell>
          <cell r="BR105">
            <v>26</v>
          </cell>
          <cell r="BS105">
            <v>0</v>
          </cell>
        </row>
        <row r="106">
          <cell r="I106" t="str">
            <v>2380B</v>
          </cell>
          <cell r="BC106">
            <v>0</v>
          </cell>
          <cell r="BP106">
            <v>495</v>
          </cell>
          <cell r="BQ106">
            <v>495</v>
          </cell>
          <cell r="BR106">
            <v>3025.0000000000005</v>
          </cell>
          <cell r="BS106">
            <v>0</v>
          </cell>
        </row>
        <row r="107">
          <cell r="I107" t="str">
            <v/>
          </cell>
          <cell r="BC107">
            <v>0</v>
          </cell>
          <cell r="BQ107">
            <v>0</v>
          </cell>
          <cell r="BR107">
            <v>0</v>
          </cell>
          <cell r="BS107">
            <v>0</v>
          </cell>
        </row>
        <row r="108">
          <cell r="I108" t="str">
            <v/>
          </cell>
          <cell r="BC108">
            <v>0</v>
          </cell>
          <cell r="BQ108">
            <v>0</v>
          </cell>
          <cell r="BR108">
            <v>0</v>
          </cell>
          <cell r="BS108">
            <v>0</v>
          </cell>
        </row>
        <row r="109">
          <cell r="I109" t="str">
            <v/>
          </cell>
          <cell r="BC109">
            <v>0</v>
          </cell>
          <cell r="BQ109">
            <v>0</v>
          </cell>
          <cell r="BR109">
            <v>0</v>
          </cell>
          <cell r="BS109">
            <v>0</v>
          </cell>
        </row>
        <row r="110">
          <cell r="I110" t="str">
            <v/>
          </cell>
          <cell r="BC110">
            <v>0</v>
          </cell>
          <cell r="BQ110">
            <v>0</v>
          </cell>
          <cell r="BR110">
            <v>0</v>
          </cell>
          <cell r="BS110">
            <v>0</v>
          </cell>
        </row>
        <row r="111">
          <cell r="I111" t="str">
            <v/>
          </cell>
          <cell r="BC111">
            <v>0</v>
          </cell>
          <cell r="BQ111">
            <v>0</v>
          </cell>
          <cell r="BR111">
            <v>0</v>
          </cell>
          <cell r="BS111">
            <v>0</v>
          </cell>
        </row>
        <row r="112">
          <cell r="I112" t="str">
            <v/>
          </cell>
          <cell r="BC112">
            <v>0</v>
          </cell>
          <cell r="BQ112">
            <v>0</v>
          </cell>
          <cell r="BR112">
            <v>0</v>
          </cell>
          <cell r="BS112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직재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97"/>
    </sheetNames>
    <sheetDataSet>
      <sheetData sheetId="0" refreshError="1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공사원가"/>
      <sheetName val="내역서집계표"/>
      <sheetName val="내역서99-4"/>
      <sheetName val="일위대가집계표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lch"/>
      <sheetName val="20관리비율"/>
      <sheetName val="2F 회의실견적(5_14 일대)"/>
      <sheetName val="오산갈곳"/>
      <sheetName val="A-4"/>
      <sheetName val="ITEM"/>
      <sheetName val="TEL"/>
      <sheetName val="99-04-19-서울대관련(수정중)"/>
      <sheetName val="연수동"/>
      <sheetName val="Sheet4"/>
      <sheetName val="BQ"/>
      <sheetName val="단가"/>
      <sheetName val="시설물일위"/>
      <sheetName val="WORK"/>
      <sheetName val="P.M 별"/>
      <sheetName val="1월"/>
      <sheetName val="VXXXXXXX"/>
      <sheetName val="ABUT수량-A1"/>
      <sheetName val="Y-WORK"/>
      <sheetName val="토공사"/>
      <sheetName val="산업개발안내서"/>
      <sheetName val="공통부대비"/>
      <sheetName val="을"/>
      <sheetName val="Sheet5"/>
      <sheetName val="BSD (2)"/>
      <sheetName val="c_balju"/>
      <sheetName val="영업2"/>
      <sheetName val="전기일위대가"/>
      <sheetName val="Sheet1"/>
      <sheetName val="일위대가표(DEEP)"/>
      <sheetName val="전기공사"/>
      <sheetName val="장비당단가 (1)"/>
      <sheetName val="투찰"/>
      <sheetName val="맨홀수량집계"/>
      <sheetName val="토목내역"/>
      <sheetName val="CONCRETE"/>
      <sheetName val="일반공사"/>
      <sheetName val="부대내역"/>
      <sheetName val="경비2내역"/>
      <sheetName val="가시설수량"/>
      <sheetName val="단위수량"/>
      <sheetName val="교각1"/>
      <sheetName val="3련 BOX"/>
      <sheetName val="단면(RW1)"/>
      <sheetName val="EUPDAT2"/>
      <sheetName val="집계표"/>
      <sheetName val="내역서(총)"/>
      <sheetName val="DATA1"/>
      <sheetName val="건축내역"/>
      <sheetName val="도급"/>
      <sheetName val="토&amp;흙"/>
      <sheetName val="공통가설공사"/>
      <sheetName val="내역1"/>
      <sheetName val="보합"/>
      <sheetName val="일위대가목록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ilch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Dae_Jiju"/>
      <sheetName val="Sikje_ingun"/>
      <sheetName val="TREE_D"/>
      <sheetName val="Cover"/>
      <sheetName val="단위중량"/>
      <sheetName val="A-4"/>
      <sheetName val="ITEM"/>
      <sheetName val="Sheet5"/>
      <sheetName val="WORK"/>
      <sheetName val="장비당단가 (1)"/>
      <sheetName val="하수급견적대비"/>
      <sheetName val="한일양산"/>
      <sheetName val="DATA"/>
      <sheetName val="데이타"/>
      <sheetName val="변압기 및 발전기 용량"/>
      <sheetName val="Site Expenses"/>
      <sheetName val="환률"/>
      <sheetName val="견적서"/>
      <sheetName val="실행철강하도"/>
      <sheetName val="직노"/>
      <sheetName val="ABUT수량-A1"/>
      <sheetName val="BQ"/>
      <sheetName val="BID"/>
      <sheetName val=" 견적서"/>
      <sheetName val="일위대가"/>
      <sheetName val="건축내역"/>
      <sheetName val="입찰안"/>
      <sheetName val="시행예산"/>
      <sheetName val="일반부표"/>
      <sheetName val="공비대비"/>
      <sheetName val="을"/>
      <sheetName val="Sheet4"/>
      <sheetName val="c_balju"/>
      <sheetName val="Y-WORK"/>
      <sheetName val="수목표준대가"/>
      <sheetName val="L형옹벽(key)"/>
      <sheetName val="BSD (2)"/>
      <sheetName val="1.맹암거관련"/>
      <sheetName val="3BL공동구 수량"/>
      <sheetName val="차액보증"/>
      <sheetName val="GAEYO"/>
      <sheetName val="내역"/>
      <sheetName val="동원인원"/>
      <sheetName val="설계"/>
      <sheetName val="Sheet1"/>
      <sheetName val="식재인부"/>
      <sheetName val="토목내역"/>
      <sheetName val="가시설수량"/>
      <sheetName val="단위수량"/>
      <sheetName val="적용률"/>
      <sheetName val="투찰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견적"/>
      <sheetName val="집계표"/>
      <sheetName val="명세서"/>
      <sheetName val="직노"/>
      <sheetName val="설-원가"/>
      <sheetName val="설치자재"/>
      <sheetName val="단중"/>
      <sheetName val="중기사용료"/>
      <sheetName val="직재"/>
      <sheetName val="정부노임단가"/>
      <sheetName val="유기공정"/>
      <sheetName val="2F 회의실견적(5_14 일대)"/>
      <sheetName val="내역서"/>
      <sheetName val="J直材4"/>
      <sheetName val="노원열병합  건축공사기성내역서"/>
      <sheetName val="Data Vol"/>
      <sheetName val="일위대가목록"/>
      <sheetName val="화석추가(대비)"/>
      <sheetName val="부대내역"/>
      <sheetName val="DATE"/>
      <sheetName val="시화점실행"/>
      <sheetName val="APT"/>
      <sheetName val="중기일위대가"/>
      <sheetName val="Sheet1"/>
      <sheetName val="원본(갑지)"/>
      <sheetName val="bm(CIcable)"/>
      <sheetName val="20관리비율"/>
      <sheetName val="ITEM"/>
      <sheetName val="기본사항"/>
      <sheetName val="일위대가"/>
      <sheetName val="#REF"/>
      <sheetName val="도급예산내역서봉투"/>
      <sheetName val="공사원가계산서"/>
      <sheetName val="기계경비(시간당)"/>
      <sheetName val="설계산출표지"/>
      <sheetName val="DATA"/>
      <sheetName val="도급예산내역서총괄표"/>
      <sheetName val="램머"/>
      <sheetName val="단가조사"/>
      <sheetName val="Baby일위대가"/>
      <sheetName val="노임"/>
      <sheetName val="분전함신설"/>
      <sheetName val="설계산출기초"/>
      <sheetName val="자재단가"/>
      <sheetName val="을부담운반비"/>
      <sheetName val="운반비산출"/>
      <sheetName val="접지1종"/>
      <sheetName val="조명율표"/>
      <sheetName val="단가"/>
      <sheetName val="간선계산"/>
      <sheetName val="전기일위대가"/>
      <sheetName val="데이타"/>
      <sheetName val="Macro(차단기)"/>
      <sheetName val="터널조도"/>
      <sheetName val="Y-WORK"/>
      <sheetName val="DS-최종"/>
      <sheetName val="ilch"/>
      <sheetName val="I一般比"/>
      <sheetName val="단가표 "/>
      <sheetName val="과천MAIN"/>
      <sheetName val="을"/>
      <sheetName val="N賃率-職"/>
      <sheetName val="오산갈곳"/>
      <sheetName val="대치판정"/>
      <sheetName val="한강운반비"/>
      <sheetName val="97"/>
      <sheetName val="WORK"/>
      <sheetName val="제-노임"/>
      <sheetName val="제직재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명세서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전관방송"/>
      <sheetName val="공연장"/>
      <sheetName val="배관,배선"/>
      <sheetName val="견적"/>
      <sheetName val="내역"/>
      <sheetName val="한국정보기술"/>
      <sheetName val="표지 (2)"/>
      <sheetName val="명세서"/>
      <sheetName val="노원열병합  건축공사기성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Module1"/>
      <sheetName val="터널조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원가계산서"/>
      <sheetName val="설계내역서"/>
      <sheetName val="제어반공량"/>
      <sheetName val="가격조사"/>
      <sheetName val="제어반견적"/>
      <sheetName val="주요물량"/>
      <sheetName val="ilch"/>
      <sheetName val="P礔CKAGE"/>
      <sheetName val="적쒩2002"/>
      <sheetName val="단위내엍목록"/>
      <sheetName val="DS-LOAD"/>
      <sheetName val="A-4"/>
      <sheetName val="토공계산서(부체도로)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일반공사"/>
      <sheetName val="대비"/>
      <sheetName val="2F 회의실견적(5_14 일대)"/>
      <sheetName val="CONCRETE"/>
      <sheetName val="ITEM"/>
      <sheetName val="지급자재"/>
      <sheetName val="D-3503"/>
      <sheetName val="남양시작동자105노65기1.3화1.2"/>
      <sheetName val="운반비(전선륐)"/>
      <sheetName val="차액보증"/>
      <sheetName val="공통비"/>
      <sheetName val="경비"/>
      <sheetName val="전기일위대가"/>
      <sheetName val="Y-WORK"/>
      <sheetName val="날개벽"/>
      <sheetName val="건축내역"/>
      <sheetName val="코드"/>
      <sheetName val="BLOCK(1)"/>
      <sheetName val="CODE"/>
      <sheetName val="타공종이기"/>
      <sheetName val="자재단가"/>
      <sheetName val="데이타"/>
      <sheetName val="부대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출근부"/>
      <sheetName val="결과조달"/>
      <sheetName val="Sheet1 (2)"/>
      <sheetName val="투찰"/>
      <sheetName val="CTEMCOST"/>
      <sheetName val="c_balju"/>
      <sheetName val="토공"/>
      <sheetName val="001"/>
      <sheetName val="SG"/>
      <sheetName val="금액내역서"/>
      <sheetName val="공사비집계"/>
      <sheetName val="노원열병합  건축공사기성내역서"/>
      <sheetName val="공통가설"/>
      <sheetName val="소비자가"/>
      <sheetName val="내역분기"/>
      <sheetName val="전차선로 물량표"/>
      <sheetName val="TEL"/>
      <sheetName val="연결임시"/>
      <sheetName val="현금"/>
      <sheetName val="sw1"/>
      <sheetName val="NOMUBI"/>
      <sheetName val="I.설계조건"/>
      <sheetName val="단위중량"/>
      <sheetName val="31.고_x0000_RTU"/>
      <sheetName val="98지급계획"/>
      <sheetName val="집1"/>
      <sheetName val="8.PILE  (돌출)"/>
      <sheetName val="설계예산내역서"/>
      <sheetName val="토공(완충)"/>
      <sheetName val="간선계산"/>
      <sheetName val="노무비"/>
      <sheetName val="#REF"/>
      <sheetName val="품목"/>
      <sheetName val="인건비"/>
      <sheetName val="중기일위대가"/>
      <sheetName val="조도계산서 (도서)"/>
      <sheetName val="수량산출"/>
      <sheetName val="L형옹벽(key)"/>
      <sheetName val="기계내역"/>
      <sheetName val="관람석제출"/>
      <sheetName val="한강운반비"/>
      <sheetName val="6호기"/>
      <sheetName val="판"/>
      <sheetName val="TOTAL"/>
      <sheetName val="fitting"/>
      <sheetName val="11.자재단가"/>
      <sheetName val="중기사용료"/>
      <sheetName val="DATA(BAC)"/>
      <sheetName val="백호우계수"/>
      <sheetName val="구조물철거타공정이월"/>
      <sheetName val="내역서(총)"/>
      <sheetName val="횡배위치"/>
      <sheetName val="견적시담(송포2공구)"/>
      <sheetName val="기초공"/>
      <sheetName val="기둥(원형)"/>
      <sheetName val="BQ"/>
      <sheetName val="BID"/>
      <sheetName val="FACTOR"/>
      <sheetName val="Sheet4"/>
      <sheetName val="손익분석"/>
      <sheetName val="단가"/>
      <sheetName val="시설물일위"/>
      <sheetName val="난방열교"/>
      <sheetName val="급탕열교"/>
      <sheetName val="NEWDRAW"/>
      <sheetName val="설계조건"/>
      <sheetName val="안정계산"/>
      <sheetName val="단면검토"/>
      <sheetName val="보합"/>
      <sheetName val="겉장"/>
      <sheetName val="기성검사원"/>
      <sheetName val="원가"/>
      <sheetName val="건축"/>
      <sheetName val="토목"/>
      <sheetName val="가공비"/>
      <sheetName val="단가조사서"/>
      <sheetName val="BJJIN"/>
      <sheetName val="공통부대비"/>
      <sheetName val="K1자재(3차등)"/>
      <sheetName val="정렬"/>
      <sheetName val="danga"/>
      <sheetName val="DATE"/>
      <sheetName val="계화배수"/>
      <sheetName val="환률"/>
      <sheetName val="산거각호표"/>
      <sheetName val="수목단가"/>
      <sheetName val="시설수량표"/>
      <sheetName val="식재수량표"/>
      <sheetName val="일위목록"/>
      <sheetName val="3BL공동구 수량"/>
      <sheetName val="자재집계"/>
      <sheetName val="ABUT수량-A1"/>
      <sheetName val="수량산출서"/>
      <sheetName val="교각계산"/>
      <sheetName val="몰탈재료산출"/>
      <sheetName val="일위대가목차"/>
      <sheetName val="총계"/>
      <sheetName val="내역서 "/>
      <sheetName val="준검 내역서"/>
      <sheetName val="최초침전지집계표"/>
      <sheetName val="말뚝물량"/>
      <sheetName val="소업1교"/>
      <sheetName val="Site Expenses"/>
      <sheetName val="교각1"/>
      <sheetName val="B"/>
      <sheetName val="토목주소"/>
      <sheetName val="프랜트면허"/>
      <sheetName val="총집계표"/>
      <sheetName val="화재 탐지 설비"/>
      <sheetName val="32.銅기기초"/>
      <sheetName val="공사개요"/>
      <sheetName val="실행내역"/>
      <sheetName val="JUCK"/>
      <sheetName val="토공총괄집계"/>
      <sheetName val="맨홀수량집계"/>
      <sheetName val="설변물량"/>
      <sheetName val="점수계산1-2"/>
      <sheetName val="7.1유효폭"/>
      <sheetName val="수량집계"/>
      <sheetName val="총괄집계표"/>
      <sheetName val="STORAGE"/>
      <sheetName val="TYPE-B 평균H"/>
      <sheetName val="신공"/>
      <sheetName val="조경"/>
      <sheetName val="March"/>
      <sheetName val="현장지지물물량"/>
      <sheetName val="노임"/>
      <sheetName val="eq_data"/>
      <sheetName val="2000년1차"/>
      <sheetName val="2000전체분"/>
      <sheetName val="을"/>
      <sheetName val="31.고"/>
      <sheetName val="회사99"/>
      <sheetName val="골조시행"/>
      <sheetName val="EUPDAT2"/>
      <sheetName val="산업개발안내서"/>
      <sheetName val="Dae_Jiju"/>
      <sheetName val="Sikje_ingun"/>
      <sheetName val="TREE_D"/>
      <sheetName val="35_x000e_장주신설"/>
      <sheetName val="(2)"/>
      <sheetName val="FRP배관단가(만수)"/>
      <sheetName val="만수배관단가"/>
      <sheetName val="계산근거"/>
      <sheetName val="년"/>
      <sheetName val="금액집계"/>
      <sheetName val="UNIT"/>
      <sheetName val="입찰"/>
      <sheetName val="현경"/>
      <sheetName val="dtxl"/>
      <sheetName val="woo(mac)"/>
      <sheetName val="총투자비산정"/>
      <sheetName val="ROE(FI)"/>
      <sheetName val="Sens&amp;Anal"/>
      <sheetName val="장문교(대전)"/>
      <sheetName val="건축(충일분)"/>
      <sheetName val="경비2내역"/>
      <sheetName val="설계예산서"/>
      <sheetName val="현장"/>
      <sheetName val="Sheet2"/>
      <sheetName val="기계실"/>
      <sheetName val="관거공사비"/>
      <sheetName val="여흥"/>
      <sheetName val="귀래 설계 공내역서"/>
      <sheetName val="대비표"/>
      <sheetName val="공종별 집계"/>
      <sheetName val="Explanation for Page 17"/>
      <sheetName val="TABLE"/>
      <sheetName val="사용성검토"/>
      <sheetName val="9GNG운반"/>
      <sheetName val="단중표"/>
      <sheetName val="토목내역"/>
      <sheetName val="터파기및재료"/>
      <sheetName val="일위대가 (목록)"/>
      <sheetName val="내역1"/>
      <sheetName val="TYPE1"/>
      <sheetName val="단면 (2)"/>
      <sheetName val="Macro1"/>
      <sheetName val="단면가정"/>
      <sheetName val="Customer Databas"/>
      <sheetName val="기계경비"/>
      <sheetName val="장비집계"/>
      <sheetName val="조건표"/>
      <sheetName val="입력DATA"/>
      <sheetName val="바닥판"/>
      <sheetName val="실행예산"/>
      <sheetName val="unit 4"/>
      <sheetName val="hvac(제어동)"/>
      <sheetName val="하수급견적대비"/>
      <sheetName val="제경비"/>
      <sheetName val="단면(RW1)"/>
      <sheetName val="예산서"/>
      <sheetName val="C &amp; G RHS"/>
      <sheetName val="45,46"/>
      <sheetName val="1을"/>
      <sheetName val="총괄내역서"/>
      <sheetName val="한전고리-을"/>
      <sheetName val="#230,#235"/>
      <sheetName val="을지"/>
      <sheetName val="원형맨홀수량"/>
      <sheetName val="예산변경사항"/>
      <sheetName val="견적서"/>
      <sheetName val="2.예산냴역검토서"/>
      <sheetName val="실시설계"/>
      <sheetName val="P.M 별"/>
      <sheetName val="일위대가목록"/>
      <sheetName val="전신환매도율"/>
      <sheetName val="자료"/>
      <sheetName val="단가대비표"/>
      <sheetName val="Sheet5"/>
      <sheetName val="현장관리비집계표"/>
      <sheetName val="직노"/>
      <sheetName val="일위대가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2.대외공문"/>
      <sheetName val="연수동"/>
      <sheetName val="SE-611"/>
      <sheetName val="플랜트 설치"/>
      <sheetName val="실행철강하도"/>
      <sheetName val="실행내역서"/>
      <sheetName val="major"/>
      <sheetName val="토 적 표"/>
      <sheetName val="품질 및 특성 보정계수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DS-최종"/>
      <sheetName val="단위수량"/>
      <sheetName val="검색"/>
      <sheetName val="관리비"/>
      <sheetName val="1.수인터널"/>
      <sheetName val="견적조건"/>
      <sheetName val="명세서"/>
      <sheetName val="장비당단가 (1)"/>
      <sheetName val="부대대비"/>
      <sheetName val="냉연집계"/>
      <sheetName val="공틀공사"/>
      <sheetName val="산근"/>
      <sheetName val="8.자재단가"/>
      <sheetName val="변화치수"/>
      <sheetName val="Despacho (c.civil)"/>
      <sheetName val="별표"/>
      <sheetName val="입적표"/>
      <sheetName val="공종분류"/>
      <sheetName val="철거수량"/>
      <sheetName val="내역총괄표"/>
      <sheetName val="구왤집계표"/>
      <sheetName val="Ⅴ-2.공종별내역"/>
      <sheetName val="sum1 (2)"/>
      <sheetName val="개요"/>
      <sheetName val="Indirect Cost"/>
      <sheetName val="전기일위목록"/>
      <sheetName val="초"/>
      <sheetName val="96수출"/>
      <sheetName val="부대공집계표"/>
      <sheetName val="코드표"/>
      <sheetName val="단면치수"/>
      <sheetName val="Proposal"/>
      <sheetName val="5. COST SCHEDULE PER EXPENSE"/>
      <sheetName val="dg"/>
      <sheetName val="IMP(MAIN)"/>
      <sheetName val="IMP (REACTOR)"/>
      <sheetName val="입찰안"/>
      <sheetName val="물량산출근거"/>
      <sheetName val="단가조정"/>
      <sheetName val="CALCULATION"/>
      <sheetName val=" 견적서"/>
      <sheetName val="CIVIL"/>
      <sheetName val="U-TYPE(1)"/>
      <sheetName val="설계내역(2001)"/>
      <sheetName val="Model"/>
      <sheetName val="Ⅱ1-0타"/>
      <sheetName val="일"/>
      <sheetName val="BSD (2)"/>
      <sheetName val="J直材4"/>
      <sheetName val="배수공토공"/>
      <sheetName val="오산갈곳"/>
      <sheetName val="DIAPHRAGM"/>
      <sheetName val="BOQ-Summary_Form A2"/>
      <sheetName val="118.세금과공과"/>
      <sheetName val="설산1.나"/>
      <sheetName val="본사S"/>
      <sheetName val="비대칭계수"/>
      <sheetName val="단가(1)"/>
      <sheetName val="정산입력"/>
      <sheetName val="3.현장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조도계산서 (도서)"/>
    </sheetNames>
    <sheetDataSet>
      <sheetData sheetId="0"/>
      <sheetData sheetId="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표지"/>
      <sheetName val="MOTOR"/>
      <sheetName val="001"/>
      <sheetName val="인건비"/>
      <sheetName val="조도계산서 (도서)"/>
      <sheetName val="3련 BOX"/>
      <sheetName val="내역"/>
      <sheetName val="DATA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 "/>
      <sheetName val="석축수량"/>
      <sheetName val="집수"/>
      <sheetName val="빗물"/>
      <sheetName val="배수관"/>
      <sheetName val="L옹벽"/>
      <sheetName val="기계일위"/>
      <sheetName val="일위대가"/>
      <sheetName val="기본일위"/>
      <sheetName val="기계경비"/>
      <sheetName val="기타경비"/>
      <sheetName val="간지"/>
      <sheetName val="표지"/>
      <sheetName val="U-TYPE(1)"/>
      <sheetName val="표지 (2)"/>
      <sheetName val="MEXICO-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L1" t="str">
            <v>2000년 8월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49560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47040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50080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50680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47980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258573</v>
          </cell>
          <cell r="F114">
            <v>387.8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15956</v>
          </cell>
          <cell r="F116">
            <v>797.8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16754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1675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1675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1122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946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864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819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792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34360</v>
          </cell>
          <cell r="H132">
            <v>20616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20616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34360</v>
          </cell>
          <cell r="H150">
            <v>22334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22334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61483</v>
          </cell>
          <cell r="H173">
            <v>8607.6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34360</v>
          </cell>
          <cell r="H174">
            <v>4123.2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12730</v>
          </cell>
          <cell r="J180">
            <v>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설계예산서"/>
      <sheetName val="수량집계"/>
      <sheetName val="총괄"/>
      <sheetName val="토목"/>
      <sheetName val="가로등내역서"/>
      <sheetName val="실행철강하도"/>
      <sheetName val="전선 및 전선관"/>
      <sheetName val="DATA"/>
      <sheetName val="#REF"/>
      <sheetName val="수량산출서"/>
      <sheetName val="일위대가"/>
      <sheetName val="2000.11월설계내역"/>
      <sheetName val="터파기및재료"/>
      <sheetName val="말뚝지지력산정"/>
      <sheetName val="조명율표"/>
      <sheetName val="집계표"/>
      <sheetName val="단가"/>
      <sheetName val="총괄표"/>
      <sheetName val="정부노임단가"/>
      <sheetName val="3BL공동구 수량"/>
      <sheetName val="입찰안"/>
      <sheetName val="내역서2안"/>
      <sheetName val="수량산출"/>
      <sheetName val="내역서"/>
      <sheetName val="단가산출"/>
      <sheetName val="소야공정계획표"/>
      <sheetName val="봉양~조차장간고하개명(신설)"/>
      <sheetName val="준검 내역서"/>
      <sheetName val="6호기"/>
      <sheetName val="내역"/>
      <sheetName val="bid"/>
      <sheetName val="보증수수료산출"/>
      <sheetName val="ETC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1.수인터널"/>
      <sheetName val="INPUT"/>
      <sheetName val="기계경비"/>
      <sheetName val="단가조사"/>
      <sheetName val="20관리비율"/>
      <sheetName val="단가산출서(기계)"/>
      <sheetName val="Sheet1"/>
      <sheetName val="견적대비"/>
      <sheetName val="일위대가표(유단가)"/>
      <sheetName val="표지 (2)"/>
      <sheetName val="수목데이타 "/>
      <sheetName val="부대내역"/>
      <sheetName val="제품별"/>
      <sheetName val="하조서"/>
      <sheetName val="변압기 및 발전기 용량"/>
      <sheetName val="ASP포장"/>
      <sheetName val="JUCK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가로등"/>
      <sheetName val="2000년1차"/>
      <sheetName val="단가 및 재료비"/>
      <sheetName val="일위대가표"/>
      <sheetName val="내역서(전기)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예산변경사항"/>
      <sheetName val="BASIC (2)"/>
      <sheetName val="가감수량"/>
      <sheetName val="맨홀수량산출"/>
      <sheetName val="에너지동"/>
      <sheetName val="연습"/>
      <sheetName val="Total"/>
      <sheetName val="원가계산"/>
      <sheetName val="코드표"/>
      <sheetName val="Sheet1 (2)"/>
      <sheetName val="MOTOR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(목록)"/>
      <sheetName val="재료비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입찰결과(DATA)"/>
      <sheetName val="AS포장복구 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교각1"/>
      <sheetName val="데이타"/>
      <sheetName val="간접1"/>
      <sheetName val="요율"/>
      <sheetName val="자재대"/>
      <sheetName val="참고"/>
      <sheetName val="공사개요"/>
      <sheetName val="소요자재"/>
      <sheetName val="노무산출서"/>
      <sheetName val="토공"/>
      <sheetName val="기계경비시간당손료목록"/>
      <sheetName val="동력부하(도산)"/>
      <sheetName val="신우"/>
      <sheetName val="돌망태단위수량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CABLE SIZE-3"/>
      <sheetName val="EQUIP-H"/>
      <sheetName val="경비_원본"/>
      <sheetName val="대치판정"/>
      <sheetName val="기계경비(시간당)"/>
      <sheetName val="램머"/>
      <sheetName val=" 상부공통집계(총괄)"/>
      <sheetName val="공구원가계산"/>
      <sheetName val="2000전체분"/>
      <sheetName val="일반수량"/>
      <sheetName val="VA_code"/>
      <sheetName val="공종별원가계산"/>
      <sheetName val="말고개터널조명전압강하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구조물철거타공정이월"/>
      <sheetName val="Macro(차단기)"/>
      <sheetName val="상수도토공집계표"/>
      <sheetName val="자재목록"/>
      <sheetName val="연결관산출조서"/>
      <sheetName val="점검총괄"/>
      <sheetName val="통장출금액"/>
      <sheetName val="부속동"/>
      <sheetName val="예산갑지"/>
      <sheetName val="단가일람"/>
      <sheetName val="조경일람"/>
      <sheetName val="일위대가목록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BOX전기내역"/>
      <sheetName val="하수급견적대비"/>
      <sheetName val="참조-(1)"/>
      <sheetName val="간접비"/>
      <sheetName val="9-1차이내역"/>
      <sheetName val="1차증가원가계산"/>
      <sheetName val="2006기계경비산출표"/>
      <sheetName val="제수변수량"/>
      <sheetName val="공기변수량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001"/>
      <sheetName val="노무비"/>
      <sheetName val="총계"/>
      <sheetName val="입찰보고"/>
      <sheetName val="1차설계변경내역"/>
      <sheetName val="노무비단가"/>
      <sheetName val="일위대가(가설)"/>
      <sheetName val="실행내역서"/>
      <sheetName val="인건비"/>
      <sheetName val="BID-도로"/>
      <sheetName val="내력서"/>
      <sheetName val="대창(함평)-창열"/>
      <sheetName val="대창(장성)"/>
      <sheetName val="경비2내역"/>
      <sheetName val="현장관리비내역서"/>
      <sheetName val="DATA1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철거산출근거"/>
      <sheetName val="단위단가"/>
      <sheetName val="금리계산"/>
      <sheetName val="부대공Ⅱ"/>
      <sheetName val="98NS-N"/>
      <sheetName val="3.공통공사대비"/>
      <sheetName val="90.03실행 "/>
      <sheetName val="자료입력"/>
      <sheetName val="제-노임"/>
      <sheetName val="제직재"/>
      <sheetName val="96보완계획7.12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BJJIN"/>
      <sheetName val="시공계획"/>
      <sheetName val="기초코드"/>
      <sheetName val="일위집계표"/>
      <sheetName val="물량표"/>
      <sheetName val="가설건물"/>
      <sheetName val="기자재대비표"/>
      <sheetName val="PO-BOQ"/>
      <sheetName val="단가목록"/>
      <sheetName val="금액내역서"/>
      <sheetName val="약품설비"/>
      <sheetName val="5.정산서"/>
      <sheetName val="적용(기계)"/>
      <sheetName val="15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노임(1차)"/>
      <sheetName val="옹벽수량집계"/>
      <sheetName val="1SPAN"/>
      <sheetName val="총괄집계표"/>
      <sheetName val="관로"/>
      <sheetName val="36신설수량"/>
      <sheetName val="cost"/>
      <sheetName val="몰탈재료산출"/>
      <sheetName val="단위목록"/>
      <sheetName val="기계경비목록"/>
      <sheetName val="관급"/>
      <sheetName val="포장공"/>
      <sheetName val="DATE"/>
      <sheetName val="평교-내역"/>
      <sheetName val="입출재고현황 (2)"/>
      <sheetName val="변경비교-을"/>
      <sheetName val="단가조사서"/>
      <sheetName val="부하LOAD"/>
      <sheetName val="일반수량총괄"/>
      <sheetName val="AILC004"/>
      <sheetName val="제수"/>
      <sheetName val="공기"/>
      <sheetName val="직공비"/>
      <sheetName val="주관사업"/>
      <sheetName val="수문일1"/>
      <sheetName val="원가계산서"/>
      <sheetName val="견적의뢰서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CTEMCOST"/>
      <sheetName val="발주설계서(당초)"/>
      <sheetName val="단면설계"/>
      <sheetName val="탑(을지)"/>
      <sheetName val="사각맨홀"/>
      <sheetName val="전기혼잡제경비(45)"/>
      <sheetName val="총괄내역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2공구산출내역"/>
      <sheetName val="AS복구"/>
      <sheetName val="중기터파기"/>
      <sheetName val="변수값"/>
      <sheetName val="중기상차"/>
      <sheetName val="재료집계"/>
      <sheetName val="고창터널(고창방향)"/>
      <sheetName val="증감대비"/>
      <sheetName val="공종단가"/>
      <sheetName val="Data&amp;Result"/>
      <sheetName val="MACRO(MCC)"/>
      <sheetName val="일위대가(출입)"/>
      <sheetName val="4)유동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백호우계수"/>
      <sheetName val="선정요령"/>
      <sheetName val="시멘트"/>
      <sheetName val="명세서"/>
      <sheetName val="노임이"/>
      <sheetName val="기자재비"/>
      <sheetName val="가시설단위수량"/>
      <sheetName val="SORCE1"/>
      <sheetName val="공사비집계"/>
      <sheetName val="버스운행안내"/>
      <sheetName val="예방접종계획"/>
      <sheetName val="근태계획서"/>
      <sheetName val="22단가(철거)"/>
      <sheetName val="49단가"/>
      <sheetName val="49단가(철거)"/>
      <sheetName val="22단가"/>
      <sheetName val="위치조서"/>
      <sheetName val="경산(을)"/>
      <sheetName val="수로교총재료집계"/>
      <sheetName val="전차선로 물량표"/>
      <sheetName val="LD일"/>
      <sheetName val="FA설치명세"/>
      <sheetName val="FD"/>
      <sheetName val="DATA 입력란"/>
      <sheetName val="설계명세서"/>
      <sheetName val="접속도로1"/>
      <sheetName val="자  재"/>
      <sheetName val="공내역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NAMES"/>
      <sheetName val="하중산정"/>
    </sheetNames>
    <definedNames>
      <definedName name="Macro10"/>
      <definedName name="Macro12"/>
      <definedName name="Macro13"/>
      <definedName name="Macro14"/>
      <definedName name="Macro2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 refreshError="1"/>
      <sheetData sheetId="581" refreshError="1"/>
      <sheetData sheetId="582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-A"/>
      <sheetName val="VXXXXX"/>
      <sheetName val="추산(합계)"/>
      <sheetName val="추산(시범기)"/>
      <sheetName val="추산(비행제어계통) "/>
      <sheetName val="품목별"/>
      <sheetName val="년도별"/>
      <sheetName val="제조갑지"/>
      <sheetName val="이윤(제조)"/>
      <sheetName val="국내재료비"/>
      <sheetName val="재료비내역"/>
      <sheetName val="간접재료비"/>
      <sheetName val="작업설물"/>
      <sheetName val="작업설물율"/>
      <sheetName val="직접노무비"/>
      <sheetName val="공수"/>
      <sheetName val="제조공수"/>
      <sheetName val="제조임율"/>
      <sheetName val="감가상각비"/>
      <sheetName val="용역갑지"/>
      <sheetName val="이윤(용역)"/>
      <sheetName val="국내재료비(용역)"/>
      <sheetName val="자재세부내역"/>
      <sheetName val="직접노무비(기술용역)"/>
      <sheetName val="기술용역 MM"/>
      <sheetName val="MM"/>
      <sheetName val="용역단가"/>
      <sheetName val="용역간접노무비율"/>
      <sheetName val="전용상각비"/>
      <sheetName val="시험검사비"/>
      <sheetName val="용역간접경비율"/>
      <sheetName val="용역일반관리비율"/>
      <sheetName val="부서별업무"/>
      <sheetName val="사업인력계획"/>
      <sheetName val="IPT_20030624"/>
      <sheetName val="년별 공수 Spread"/>
      <sheetName val="년별공수"/>
      <sheetName val="Step1. L-3 공수 추출 vs KAI"/>
      <sheetName val="Step2. SRP 습숙율(WING W3)"/>
      <sheetName val="Step3 역습숙 Factor 및 K1값 구하기(해찾기)"/>
      <sheetName val="Step4. 최종 KAI 공수(Factor1.1)"/>
      <sheetName val="Step 정리(공수LOGIC)"/>
      <sheetName val="TAT PLAN"/>
      <sheetName val="L-3 제공 공수"/>
      <sheetName val="Wing LT REF"/>
      <sheetName val="MH(창원)REF"/>
      <sheetName val="LCF Ref"/>
      <sheetName val="예가표"/>
    </sheetNames>
    <definedNames>
      <definedName name="Module1.FormPrint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가상각"/>
      <sheetName val="VXXXXX"/>
      <sheetName val="추산(합계)"/>
      <sheetName val="추산(시범기)"/>
      <sheetName val="추산(비행제어계통) "/>
      <sheetName val="품목별"/>
      <sheetName val="년도별"/>
      <sheetName val="제조갑지"/>
      <sheetName val="이윤(제조)"/>
      <sheetName val="국내재료비"/>
      <sheetName val="재료비내역"/>
      <sheetName val="간접재료비"/>
      <sheetName val="작업설물"/>
      <sheetName val="작업설물율"/>
      <sheetName val="직접노무비"/>
      <sheetName val="공수"/>
      <sheetName val="제조공수"/>
      <sheetName val="제조임율"/>
      <sheetName val="감가상각비"/>
      <sheetName val="용역갑지"/>
      <sheetName val="이윤(용역)"/>
      <sheetName val="국내재료비(용역)"/>
      <sheetName val="자재세부내역"/>
      <sheetName val="직접노무비(기술용역)"/>
      <sheetName val="기술용역 MM"/>
      <sheetName val="MM"/>
      <sheetName val="용역단가"/>
      <sheetName val="용역간접노무비율"/>
      <sheetName val="전용상각비"/>
      <sheetName val="시험검사비"/>
      <sheetName val="용역간접경비율"/>
      <sheetName val="용역일반관리비율"/>
      <sheetName val="CCBD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감가상각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J直材4"/>
      <sheetName val="TOTAL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CP-E2 (품셈표)"/>
      <sheetName val="노임단가"/>
      <sheetName val="I一般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1안"/>
      <sheetName val="샘플표지"/>
      <sheetName val="N賃率-職"/>
      <sheetName val="단가비교표"/>
      <sheetName val="일위"/>
      <sheetName val="매립"/>
    </sheetNames>
    <sheetDataSet>
      <sheetData sheetId="0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천MAIN"/>
      <sheetName val="laroux"/>
      <sheetName val="갑지"/>
      <sheetName val="일위 (2)"/>
      <sheetName val="갑지 (2)"/>
      <sheetName val="산출근거서"/>
      <sheetName val="일위"/>
      <sheetName val="수량산출"/>
      <sheetName val="OPT7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견적"/>
      <sheetName val="집계표"/>
      <sheetName val="유기공정"/>
      <sheetName val="공덕비"/>
      <sheetName val="놋그릇"/>
      <sheetName val="공방"/>
      <sheetName val="황금물결"/>
      <sheetName val="복개전차"/>
      <sheetName val="남사당"/>
      <sheetName val="안성장"/>
      <sheetName val="지질"/>
      <sheetName val="포도"/>
      <sheetName val="과일"/>
      <sheetName val="스템프"/>
      <sheetName val="체험코너"/>
      <sheetName val="듀얼"/>
      <sheetName val="민요"/>
      <sheetName val="장터"/>
      <sheetName val="일위대가"/>
      <sheetName val="재료비"/>
      <sheetName val="과천MAIN"/>
      <sheetName val="수량산출"/>
      <sheetName val="bm(CIcable)"/>
      <sheetName val="노임"/>
      <sheetName val="NOMUBI"/>
      <sheetName val="sw1"/>
      <sheetName val="wall"/>
      <sheetName val="시공계획"/>
      <sheetName val="터널조도"/>
      <sheetName val="내역서"/>
      <sheetName val="Project Brief"/>
      <sheetName val="98연계표"/>
      <sheetName val="안성모형(최종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연계표"/>
      <sheetName val="#REF"/>
      <sheetName val="20관리비율"/>
    </sheetNames>
    <sheetDataSet>
      <sheetData sheetId="0"/>
      <sheetData sheetId="1" refreshError="1"/>
      <sheetData sheetId="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내역서"/>
      <sheetName val="#REF"/>
      <sheetName val="20관리비율"/>
      <sheetName val="직노"/>
      <sheetName val="N賃率-職"/>
      <sheetName val="설직재-1"/>
      <sheetName val="제직재"/>
      <sheetName val="J直材4"/>
      <sheetName val="재료"/>
      <sheetName val="설치자재"/>
      <sheetName val="원가 (2)"/>
      <sheetName val="자재단가비교표"/>
      <sheetName val="SP_B1"/>
      <sheetName val="노임"/>
      <sheetName val="제-노임"/>
      <sheetName val="기본일위"/>
      <sheetName val="집계"/>
      <sheetName val="을-ATYPE"/>
      <sheetName val="굴착현장"/>
      <sheetName val="집계표"/>
      <sheetName val="내역을"/>
      <sheetName val="수량집계"/>
      <sheetName val="총괄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N賃率-職"/>
      <sheetName val="연부97-1"/>
      <sheetName val="갑지1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직재"/>
    </sheetNames>
    <sheetDataSet>
      <sheetData sheetId="0"/>
      <sheetData sheetId="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20관리비율"/>
      <sheetName val="노임"/>
      <sheetName val="#REF"/>
      <sheetName val="직노"/>
      <sheetName val="N賃率-職"/>
      <sheetName val="Sheet1"/>
      <sheetName val="설직재-1"/>
      <sheetName val="일위"/>
      <sheetName val="단"/>
      <sheetName val="제경집계"/>
      <sheetName val="표지"/>
      <sheetName val="증감대비"/>
      <sheetName val="J直材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내역서"/>
      <sheetName val="단가조사표"/>
      <sheetName val="강당"/>
      <sheetName val="세미나실"/>
      <sheetName val="A-A"/>
      <sheetName val="A-B"/>
      <sheetName val="A-C"/>
      <sheetName val="A-D"/>
      <sheetName val="학생식당"/>
      <sheetName val="전관노무비  "/>
      <sheetName val="HEADEND"/>
      <sheetName val="견적"/>
      <sheetName val="우원영상"/>
      <sheetName val="과천MAIN"/>
      <sheetName val="단"/>
      <sheetName val="유기공정"/>
      <sheetName val="JUCKEYK"/>
      <sheetName val="Sheet1"/>
      <sheetName val="붙임-8(견적내역서) (2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내역서"/>
      <sheetName val="단가조사표"/>
      <sheetName val="강당"/>
      <sheetName val="세미나실"/>
      <sheetName val="A-A"/>
      <sheetName val="A-B"/>
      <sheetName val="A-C"/>
      <sheetName val="A-D"/>
      <sheetName val="학생식당"/>
      <sheetName val="전관노무비  "/>
      <sheetName val="HEADEND"/>
      <sheetName val="견적"/>
      <sheetName val="우원영상"/>
      <sheetName val="청하배수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기계단가"/>
      <sheetName val="노임단가"/>
      <sheetName val="토공"/>
      <sheetName val="포장공"/>
      <sheetName val="배수,하수"/>
      <sheetName val="PM접합"/>
      <sheetName val="버트융착접합"/>
      <sheetName val="pe융착이경이음관"/>
      <sheetName val="pe이음관"/>
      <sheetName val="프랜지접합"/>
      <sheetName val="제수변.밸브"/>
      <sheetName val="계량기설치"/>
      <sheetName val="새들접합"/>
      <sheetName val="조경높이"/>
      <sheetName val="조경관목"/>
      <sheetName val="글자새김"/>
      <sheetName val="석공"/>
      <sheetName val="금속"/>
      <sheetName val="맨홀보상 C ring"/>
      <sheetName val="부대공"/>
    </sheetNames>
    <sheetDataSet>
      <sheetData sheetId="0" refreshError="1"/>
      <sheetData sheetId="1" refreshError="1"/>
      <sheetData sheetId="2" refreshError="1">
        <row r="2">
          <cell r="A2" t="str">
            <v>갱부</v>
          </cell>
          <cell r="B2">
            <v>62600</v>
          </cell>
        </row>
        <row r="3">
          <cell r="A3" t="str">
            <v>건설기계운전기사</v>
          </cell>
          <cell r="B3">
            <v>93400</v>
          </cell>
        </row>
        <row r="4">
          <cell r="A4" t="str">
            <v>건설기계운전조수</v>
          </cell>
          <cell r="B4">
            <v>61700</v>
          </cell>
        </row>
        <row r="5">
          <cell r="A5" t="str">
            <v>건설기계조장</v>
          </cell>
          <cell r="B5">
            <v>100200</v>
          </cell>
        </row>
        <row r="6">
          <cell r="A6" t="str">
            <v>건축목공</v>
          </cell>
          <cell r="B6">
            <v>99900</v>
          </cell>
        </row>
        <row r="7">
          <cell r="A7" t="str">
            <v>건출공</v>
          </cell>
          <cell r="B7">
            <v>89100</v>
          </cell>
        </row>
        <row r="8">
          <cell r="A8" t="str">
            <v>계장공</v>
          </cell>
          <cell r="B8">
            <v>91100</v>
          </cell>
        </row>
        <row r="9">
          <cell r="A9" t="str">
            <v>고급선원</v>
          </cell>
          <cell r="B9">
            <v>96500</v>
          </cell>
        </row>
        <row r="10">
          <cell r="A10" t="str">
            <v>고압케이블전공</v>
          </cell>
          <cell r="B10">
            <v>114800</v>
          </cell>
        </row>
        <row r="11">
          <cell r="A11" t="str">
            <v>궤도공</v>
          </cell>
          <cell r="B11">
            <v>84800</v>
          </cell>
        </row>
        <row r="12">
          <cell r="A12" t="str">
            <v>기계공</v>
          </cell>
          <cell r="B12">
            <v>67000</v>
          </cell>
        </row>
        <row r="13">
          <cell r="A13" t="str">
            <v>기계설치공</v>
          </cell>
          <cell r="B13">
            <v>77000</v>
          </cell>
        </row>
        <row r="14">
          <cell r="A14" t="str">
            <v>내선전공</v>
          </cell>
          <cell r="B14">
            <v>83100</v>
          </cell>
        </row>
        <row r="15">
          <cell r="A15" t="str">
            <v>내장공</v>
          </cell>
          <cell r="B15">
            <v>94600</v>
          </cell>
        </row>
        <row r="16">
          <cell r="A16" t="str">
            <v>닥트공</v>
          </cell>
          <cell r="B16">
            <v>80500</v>
          </cell>
        </row>
        <row r="17">
          <cell r="A17" t="str">
            <v>도배공</v>
          </cell>
          <cell r="B17">
            <v>90000</v>
          </cell>
        </row>
        <row r="18">
          <cell r="A18" t="str">
            <v>도장공</v>
          </cell>
          <cell r="B18">
            <v>91900</v>
          </cell>
        </row>
        <row r="19">
          <cell r="A19" t="str">
            <v>동발공(터널)</v>
          </cell>
          <cell r="B19">
            <v>74000</v>
          </cell>
        </row>
        <row r="20">
          <cell r="A20" t="str">
            <v>목도</v>
          </cell>
          <cell r="B20">
            <v>88600</v>
          </cell>
        </row>
        <row r="21">
          <cell r="A21" t="str">
            <v>무선안테나공</v>
          </cell>
          <cell r="B21">
            <v>115400</v>
          </cell>
        </row>
        <row r="22">
          <cell r="A22" t="str">
            <v>미장공</v>
          </cell>
          <cell r="B22">
            <v>102400</v>
          </cell>
        </row>
        <row r="23">
          <cell r="A23" t="str">
            <v>방수공</v>
          </cell>
          <cell r="B23">
            <v>80100</v>
          </cell>
        </row>
        <row r="24">
          <cell r="A24" t="str">
            <v>배관공</v>
          </cell>
          <cell r="B24">
            <v>88300</v>
          </cell>
        </row>
        <row r="25">
          <cell r="A25" t="str">
            <v>배전전공</v>
          </cell>
          <cell r="B25">
            <v>196800</v>
          </cell>
        </row>
        <row r="26">
          <cell r="A26" t="str">
            <v>배전활선전공</v>
          </cell>
          <cell r="B26">
            <v>284800</v>
          </cell>
        </row>
        <row r="27">
          <cell r="A27" t="str">
            <v>벅목부</v>
          </cell>
          <cell r="B27">
            <v>80700</v>
          </cell>
        </row>
        <row r="28">
          <cell r="A28" t="str">
            <v>벽돌(블록)제작공</v>
          </cell>
          <cell r="B28">
            <v>82700</v>
          </cell>
        </row>
        <row r="29">
          <cell r="A29" t="str">
            <v>보링공(지질조사)</v>
          </cell>
          <cell r="B29">
            <v>75500</v>
          </cell>
        </row>
        <row r="30">
          <cell r="A30" t="str">
            <v>보안공</v>
          </cell>
          <cell r="B30">
            <v>46400</v>
          </cell>
        </row>
        <row r="31">
          <cell r="A31" t="str">
            <v>보온공</v>
          </cell>
          <cell r="B31">
            <v>82200</v>
          </cell>
        </row>
        <row r="32">
          <cell r="A32" t="str">
            <v>보일러공</v>
          </cell>
          <cell r="B32">
            <v>71400</v>
          </cell>
        </row>
        <row r="33">
          <cell r="A33" t="str">
            <v>보통선원</v>
          </cell>
          <cell r="B33">
            <v>67400</v>
          </cell>
        </row>
        <row r="34">
          <cell r="A34" t="str">
            <v>보통인부</v>
          </cell>
          <cell r="B34">
            <v>58200</v>
          </cell>
        </row>
        <row r="35">
          <cell r="A35" t="str">
            <v>비계공</v>
          </cell>
          <cell r="B35">
            <v>107600</v>
          </cell>
        </row>
        <row r="36">
          <cell r="A36" t="str">
            <v>샷시공</v>
          </cell>
          <cell r="B36">
            <v>93600</v>
          </cell>
        </row>
        <row r="37">
          <cell r="A37" t="str">
            <v>석공</v>
          </cell>
          <cell r="B37">
            <v>108200</v>
          </cell>
        </row>
        <row r="38">
          <cell r="A38" t="str">
            <v>선부</v>
          </cell>
          <cell r="B38">
            <v>55200</v>
          </cell>
        </row>
        <row r="39">
          <cell r="A39" t="str">
            <v>송전전공</v>
          </cell>
          <cell r="B39">
            <v>291200</v>
          </cell>
        </row>
        <row r="40">
          <cell r="A40" t="str">
            <v>송전활선전공</v>
          </cell>
          <cell r="B40">
            <v>326600</v>
          </cell>
        </row>
        <row r="41">
          <cell r="A41" t="str">
            <v>시공측량사</v>
          </cell>
          <cell r="B41">
            <v>67800</v>
          </cell>
        </row>
        <row r="42">
          <cell r="A42" t="str">
            <v>시공측량사조수</v>
          </cell>
          <cell r="B42">
            <v>49000</v>
          </cell>
        </row>
        <row r="43">
          <cell r="A43" t="str">
            <v>시험보조수</v>
          </cell>
          <cell r="B43">
            <v>43400</v>
          </cell>
        </row>
        <row r="44">
          <cell r="A44" t="str">
            <v>시험관련기사</v>
          </cell>
          <cell r="B44">
            <v>66500</v>
          </cell>
        </row>
        <row r="45">
          <cell r="A45" t="str">
            <v>시험관련산업기사</v>
          </cell>
          <cell r="B45">
            <v>54400</v>
          </cell>
        </row>
        <row r="46">
          <cell r="A46" t="str">
            <v>연마공</v>
          </cell>
          <cell r="B46">
            <v>87800</v>
          </cell>
        </row>
        <row r="47">
          <cell r="A47" t="str">
            <v>용접공</v>
          </cell>
          <cell r="B47">
            <v>91900</v>
          </cell>
        </row>
        <row r="48">
          <cell r="A48" t="str">
            <v>용접공(철도)</v>
          </cell>
          <cell r="B48">
            <v>90400</v>
          </cell>
        </row>
        <row r="49">
          <cell r="A49" t="str">
            <v>운전사(기계)</v>
          </cell>
          <cell r="B49">
            <v>68600</v>
          </cell>
        </row>
        <row r="50">
          <cell r="A50" t="str">
            <v>운전사(운반차)</v>
          </cell>
          <cell r="B50">
            <v>71100</v>
          </cell>
        </row>
        <row r="51">
          <cell r="A51" t="str">
            <v>위생공</v>
          </cell>
          <cell r="B51">
            <v>78100</v>
          </cell>
        </row>
        <row r="52">
          <cell r="A52" t="str">
            <v>유리공</v>
          </cell>
          <cell r="B52">
            <v>88600</v>
          </cell>
        </row>
        <row r="53">
          <cell r="A53" t="str">
            <v>작업반장</v>
          </cell>
          <cell r="B53">
            <v>79400</v>
          </cell>
        </row>
        <row r="54">
          <cell r="A54" t="str">
            <v>잠수부</v>
          </cell>
          <cell r="B54">
            <v>115700</v>
          </cell>
        </row>
        <row r="55">
          <cell r="A55" t="str">
            <v>저압케이블전공</v>
          </cell>
          <cell r="B55">
            <v>91900</v>
          </cell>
        </row>
        <row r="56">
          <cell r="A56" t="str">
            <v>절단공</v>
          </cell>
          <cell r="B56">
            <v>86300</v>
          </cell>
        </row>
        <row r="57">
          <cell r="A57" t="str">
            <v>제도사</v>
          </cell>
          <cell r="B57">
            <v>72400</v>
          </cell>
        </row>
        <row r="58">
          <cell r="A58" t="str">
            <v>제철축로공</v>
          </cell>
          <cell r="B58">
            <v>137400</v>
          </cell>
        </row>
        <row r="59">
          <cell r="A59" t="str">
            <v>조경공</v>
          </cell>
          <cell r="B59">
            <v>79300</v>
          </cell>
        </row>
        <row r="60">
          <cell r="A60" t="str">
            <v>조력공</v>
          </cell>
          <cell r="B60">
            <v>72400</v>
          </cell>
        </row>
        <row r="61">
          <cell r="A61" t="str">
            <v>조림인부</v>
          </cell>
          <cell r="B61">
            <v>63700</v>
          </cell>
        </row>
        <row r="62">
          <cell r="A62" t="str">
            <v>조적공</v>
          </cell>
          <cell r="B62">
            <v>96100</v>
          </cell>
        </row>
        <row r="63">
          <cell r="A63" t="str">
            <v>준설선기관사</v>
          </cell>
          <cell r="B63">
            <v>72400</v>
          </cell>
        </row>
        <row r="64">
          <cell r="A64" t="str">
            <v>준설선기관장</v>
          </cell>
          <cell r="B64">
            <v>89000</v>
          </cell>
        </row>
        <row r="65">
          <cell r="A65" t="str">
            <v>준설선선장</v>
          </cell>
          <cell r="B65">
            <v>97600</v>
          </cell>
        </row>
        <row r="66">
          <cell r="A66" t="str">
            <v>준설선운전사</v>
          </cell>
          <cell r="B66">
            <v>75600</v>
          </cell>
        </row>
        <row r="67">
          <cell r="A67" t="str">
            <v>준설선전기사</v>
          </cell>
          <cell r="B67">
            <v>73500</v>
          </cell>
        </row>
        <row r="68">
          <cell r="A68" t="str">
            <v>줄눈공</v>
          </cell>
          <cell r="B68">
            <v>88700</v>
          </cell>
        </row>
        <row r="69">
          <cell r="A69" t="str">
            <v>지붕잇기공</v>
          </cell>
          <cell r="B69">
            <v>83600</v>
          </cell>
        </row>
        <row r="70">
          <cell r="A70" t="str">
            <v>지적기능산업기사</v>
          </cell>
          <cell r="B70">
            <v>78700</v>
          </cell>
        </row>
        <row r="71">
          <cell r="A71" t="str">
            <v>지적기능사</v>
          </cell>
          <cell r="B71">
            <v>62400</v>
          </cell>
        </row>
        <row r="72">
          <cell r="A72" t="str">
            <v>지적기사</v>
          </cell>
          <cell r="B72">
            <v>125900</v>
          </cell>
        </row>
        <row r="73">
          <cell r="A73" t="str">
            <v>지적산업기사</v>
          </cell>
          <cell r="B73">
            <v>105500</v>
          </cell>
        </row>
        <row r="74">
          <cell r="A74" t="str">
            <v>착암공</v>
          </cell>
          <cell r="B74">
            <v>71700</v>
          </cell>
        </row>
        <row r="75">
          <cell r="A75" t="str">
            <v>창호목공</v>
          </cell>
          <cell r="B75">
            <v>86200</v>
          </cell>
        </row>
        <row r="76">
          <cell r="A76" t="str">
            <v>철골공</v>
          </cell>
          <cell r="B76">
            <v>90900</v>
          </cell>
        </row>
        <row r="77">
          <cell r="A77" t="str">
            <v>철공</v>
          </cell>
          <cell r="B77">
            <v>98600</v>
          </cell>
        </row>
        <row r="78">
          <cell r="A78" t="str">
            <v>철근공</v>
          </cell>
          <cell r="B78">
            <v>107900</v>
          </cell>
        </row>
        <row r="79">
          <cell r="A79" t="str">
            <v>철도신호공</v>
          </cell>
          <cell r="B79">
            <v>111700</v>
          </cell>
        </row>
        <row r="80">
          <cell r="A80" t="str">
            <v>철판공</v>
          </cell>
          <cell r="B80">
            <v>94200</v>
          </cell>
        </row>
        <row r="81">
          <cell r="A81" t="str">
            <v>측부</v>
          </cell>
          <cell r="B81">
            <v>41500</v>
          </cell>
        </row>
        <row r="82">
          <cell r="A82" t="str">
            <v>치장벽돌공</v>
          </cell>
          <cell r="B82">
            <v>94000</v>
          </cell>
        </row>
        <row r="83">
          <cell r="A83" t="str">
            <v>콘크리트공</v>
          </cell>
          <cell r="B83">
            <v>103500</v>
          </cell>
        </row>
        <row r="84">
          <cell r="A84" t="str">
            <v>타일공</v>
          </cell>
          <cell r="B84">
            <v>112000</v>
          </cell>
        </row>
        <row r="85">
          <cell r="A85" t="str">
            <v>통신내선공</v>
          </cell>
          <cell r="B85">
            <v>87300</v>
          </cell>
        </row>
        <row r="86">
          <cell r="A86" t="str">
            <v>통신설비공</v>
          </cell>
          <cell r="B86">
            <v>103200</v>
          </cell>
        </row>
        <row r="87">
          <cell r="A87" t="str">
            <v>통신외선공</v>
          </cell>
          <cell r="B87">
            <v>128500</v>
          </cell>
        </row>
        <row r="88">
          <cell r="A88" t="str">
            <v>통신케이블공</v>
          </cell>
          <cell r="B88">
            <v>131800</v>
          </cell>
        </row>
        <row r="89">
          <cell r="A89" t="str">
            <v>특고압케이블전공</v>
          </cell>
          <cell r="B89">
            <v>155200</v>
          </cell>
        </row>
        <row r="90">
          <cell r="A90" t="str">
            <v>특별인부</v>
          </cell>
          <cell r="B90">
            <v>75500</v>
          </cell>
        </row>
        <row r="91">
          <cell r="A91" t="str">
            <v>특수비계공</v>
          </cell>
          <cell r="B91">
            <v>113700</v>
          </cell>
        </row>
        <row r="92">
          <cell r="A92" t="str">
            <v>판넬조립공</v>
          </cell>
          <cell r="B92">
            <v>88500</v>
          </cell>
        </row>
        <row r="93">
          <cell r="A93" t="str">
            <v>포설공</v>
          </cell>
          <cell r="B93">
            <v>79700</v>
          </cell>
        </row>
        <row r="94">
          <cell r="A94" t="str">
            <v>포장공</v>
          </cell>
          <cell r="B94">
            <v>86300</v>
          </cell>
        </row>
        <row r="95">
          <cell r="A95" t="str">
            <v>플랜트기계설치공</v>
          </cell>
          <cell r="B95">
            <v>97400</v>
          </cell>
        </row>
        <row r="96">
          <cell r="A96" t="str">
            <v>플랜트배관공</v>
          </cell>
          <cell r="B96">
            <v>103400</v>
          </cell>
        </row>
        <row r="97">
          <cell r="A97" t="str">
            <v>플랜트용접공</v>
          </cell>
          <cell r="B97">
            <v>101500</v>
          </cell>
        </row>
        <row r="98">
          <cell r="A98" t="str">
            <v>플랜트전공</v>
          </cell>
          <cell r="B98">
            <v>89100</v>
          </cell>
        </row>
        <row r="99">
          <cell r="A99" t="str">
            <v>플랜트제관공</v>
          </cell>
          <cell r="B99">
            <v>86200</v>
          </cell>
        </row>
        <row r="100">
          <cell r="A100" t="str">
            <v>플랜트특수용접공</v>
          </cell>
          <cell r="B100">
            <v>125300</v>
          </cell>
        </row>
        <row r="101">
          <cell r="A101" t="str">
            <v>할석공</v>
          </cell>
          <cell r="B101">
            <v>99200</v>
          </cell>
        </row>
        <row r="102">
          <cell r="A102" t="str">
            <v>함석공</v>
          </cell>
          <cell r="B102">
            <v>79400</v>
          </cell>
        </row>
        <row r="103">
          <cell r="A103" t="str">
            <v>현도사</v>
          </cell>
          <cell r="B103">
            <v>71500</v>
          </cell>
        </row>
        <row r="104">
          <cell r="A104" t="str">
            <v>형틀목공</v>
          </cell>
          <cell r="B104">
            <v>105300</v>
          </cell>
        </row>
        <row r="105">
          <cell r="A105" t="str">
            <v>화약취급공</v>
          </cell>
          <cell r="B105">
            <v>101200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자료업체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제일"/>
      <sheetName val="설직재-1"/>
      <sheetName val="연부97-1"/>
      <sheetName val="일위대가목록"/>
      <sheetName val="과천MAIN"/>
      <sheetName val="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一般比"/>
      <sheetName val="IS"/>
      <sheetName val="J間材"/>
      <sheetName val="J輸入計"/>
      <sheetName val="J輸入率1"/>
      <sheetName val="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Price List"/>
      <sheetName val="원가 (2)"/>
      <sheetName val="N賃率-職"/>
      <sheetName val="I一般比"/>
      <sheetName val="기존단가 (2)"/>
      <sheetName val="일위"/>
      <sheetName val="G.R300경비"/>
      <sheetName val="DATA"/>
      <sheetName val="UNIT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일위대가표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공사내역"/>
      <sheetName val="설직재-1"/>
      <sheetName val="N賃率-職"/>
      <sheetName val="경산"/>
      <sheetName val="직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단가대비표"/>
      <sheetName val="견적대비표"/>
      <sheetName val="내역서"/>
      <sheetName val="PANEL 중량산출"/>
      <sheetName val="중량산출"/>
      <sheetName val="직노"/>
      <sheetName val="01"/>
      <sheetName val="일위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단위수량산출"/>
      <sheetName val="수량산출"/>
    </sheetNames>
    <sheetDataSet>
      <sheetData sheetId="0">
        <row r="4">
          <cell r="B4">
            <v>0.5</v>
          </cell>
        </row>
        <row r="5">
          <cell r="B5">
            <v>1.8</v>
          </cell>
        </row>
        <row r="10">
          <cell r="B10">
            <v>1.58</v>
          </cell>
        </row>
      </sheetData>
      <sheetData sheetId="1"/>
      <sheetData sheetId="2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I一般比"/>
      <sheetName val="A製總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一般比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내역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1안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_구조물공"/>
      <sheetName val="간선_구조물공"/>
      <sheetName val="지선_구조물공"/>
      <sheetName val="암거총"/>
      <sheetName val="구체"/>
      <sheetName val="접속부"/>
      <sheetName val="난간"/>
      <sheetName val="면벽"/>
      <sheetName val="슬라브"/>
      <sheetName val="이음"/>
      <sheetName val="호형별"/>
      <sheetName val="암거산출"/>
      <sheetName val="간선-맨홀집계"/>
      <sheetName val="간선-맨홀산출"/>
      <sheetName val="지선-맨홀집계"/>
      <sheetName val="지선-맨홀산출"/>
      <sheetName val="개거총"/>
      <sheetName val="간선개거재료"/>
      <sheetName val="지선개거재료"/>
      <sheetName val="개거산출"/>
      <sheetName val="교량총"/>
      <sheetName val="간선교량재료"/>
      <sheetName val="지선교량재료"/>
      <sheetName val="건널산출"/>
      <sheetName val="총_유입공"/>
      <sheetName val="간선_유입공"/>
      <sheetName val="지선_유입공"/>
      <sheetName val="유입산출"/>
      <sheetName val="Sheet2"/>
      <sheetName val="Sheet7"/>
      <sheetName val="Sheet6"/>
      <sheetName val="Sheet3"/>
      <sheetName val="사  업  비  수  지  예  산  서"/>
      <sheetName val="특별지균"/>
      <sheetName val="특별지균 (2)"/>
      <sheetName val="객복토"/>
      <sheetName val="표토처리"/>
      <sheetName val="논두렁쌓기"/>
      <sheetName val="논두렁면고르기"/>
      <sheetName val="물정지"/>
      <sheetName val="시행후면적조서총괄 (2)"/>
      <sheetName val="시행후면적조서총괄"/>
      <sheetName val="시행후면적조서"/>
      <sheetName val="시행후 노선면적조서"/>
      <sheetName val="수로조직표"/>
      <sheetName val="공작물조직표"/>
      <sheetName val="용수잠관물량"/>
      <sheetName val="용수암거물량 "/>
      <sheetName val="급수관 집계표"/>
      <sheetName val="급수관  산출내역"/>
      <sheetName val="급수관 (2)"/>
      <sheetName val="배수관 집계표"/>
      <sheetName val="배수관   산출내역"/>
      <sheetName val="배수관  (2)"/>
      <sheetName val="용수지선 용수량 계산서"/>
      <sheetName val="공사비 총괄표"/>
      <sheetName val="Sheet5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N賃率-職"/>
      <sheetName val="갑지"/>
      <sheetName val="N賃率_職"/>
      <sheetName val="일_4_"/>
    </sheetNames>
    <sheetDataSet>
      <sheetData sheetId="0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일위"/>
      <sheetName val="그라우팅일위"/>
      <sheetName val="개요"/>
      <sheetName val="ES원가"/>
      <sheetName val="사급자재대"/>
      <sheetName val="총괄표"/>
      <sheetName val="적용총괄"/>
      <sheetName val="수원공"/>
      <sheetName val="기계일위"/>
      <sheetName val="RG"/>
      <sheetName val="기전단가21"/>
      <sheetName val="한전납입금"/>
      <sheetName val="Sheet2"/>
      <sheetName val="Sheet3"/>
    </sheetNames>
    <sheetDataSet>
      <sheetData sheetId="0" refreshError="1">
        <row r="2">
          <cell r="B2" t="str">
            <v>종    별</v>
          </cell>
          <cell r="C2" t="str">
            <v>재  료</v>
          </cell>
          <cell r="D2" t="str">
            <v>원  수</v>
          </cell>
          <cell r="E2" t="str">
            <v>단위</v>
          </cell>
          <cell r="F2" t="str">
            <v>총        액</v>
          </cell>
          <cell r="H2" t="str">
            <v>노  무  비</v>
          </cell>
          <cell r="J2" t="str">
            <v>재  료  비</v>
          </cell>
          <cell r="L2" t="str">
            <v>경  비</v>
          </cell>
          <cell r="N2" t="str">
            <v>비고</v>
          </cell>
        </row>
        <row r="3">
          <cell r="F3" t="str">
            <v>단 가</v>
          </cell>
          <cell r="G3" t="str">
            <v>금 액</v>
          </cell>
          <cell r="H3" t="str">
            <v>단 가</v>
          </cell>
          <cell r="I3" t="str">
            <v>금 액</v>
          </cell>
          <cell r="J3" t="str">
            <v>단 가</v>
          </cell>
          <cell r="K3" t="str">
            <v>금 액</v>
          </cell>
          <cell r="L3" t="str">
            <v>단 가</v>
          </cell>
          <cell r="M3" t="str">
            <v>금 액</v>
          </cell>
        </row>
        <row r="4">
          <cell r="A4">
            <v>2001</v>
          </cell>
          <cell r="B4" t="str">
            <v>1. 수평규준틀</v>
          </cell>
          <cell r="C4" t="str">
            <v>귀</v>
          </cell>
          <cell r="D4">
            <v>1</v>
          </cell>
          <cell r="E4" t="str">
            <v>개소</v>
          </cell>
          <cell r="G4">
            <v>41689</v>
          </cell>
          <cell r="I4">
            <v>34984</v>
          </cell>
          <cell r="K4">
            <v>6705</v>
          </cell>
          <cell r="M4">
            <v>0</v>
          </cell>
        </row>
        <row r="5">
          <cell r="A5">
            <v>2002</v>
          </cell>
          <cell r="D5">
            <v>1</v>
          </cell>
          <cell r="E5" t="str">
            <v>개소</v>
          </cell>
          <cell r="G5">
            <v>40717</v>
          </cell>
          <cell r="I5">
            <v>36707</v>
          </cell>
          <cell r="K5">
            <v>4010</v>
          </cell>
          <cell r="M5">
            <v>0</v>
          </cell>
        </row>
        <row r="6">
          <cell r="A6">
            <v>2003</v>
          </cell>
          <cell r="B6" t="str">
            <v>2. 세로규준틀</v>
          </cell>
          <cell r="C6" t="str">
            <v>귀</v>
          </cell>
          <cell r="D6">
            <v>1</v>
          </cell>
          <cell r="E6" t="str">
            <v>개소</v>
          </cell>
          <cell r="G6">
            <v>24890</v>
          </cell>
          <cell r="I6">
            <v>18529</v>
          </cell>
          <cell r="K6">
            <v>6361</v>
          </cell>
          <cell r="M6">
            <v>0</v>
          </cell>
        </row>
        <row r="7">
          <cell r="A7">
            <v>2004</v>
          </cell>
          <cell r="D7">
            <v>1</v>
          </cell>
          <cell r="E7" t="str">
            <v>개소</v>
          </cell>
          <cell r="G7">
            <v>23061</v>
          </cell>
          <cell r="I7">
            <v>19263</v>
          </cell>
          <cell r="K7">
            <v>3798</v>
          </cell>
          <cell r="M7">
            <v>0</v>
          </cell>
        </row>
        <row r="8">
          <cell r="A8">
            <v>2005</v>
          </cell>
          <cell r="B8" t="str">
            <v>3. 내부수평비계</v>
          </cell>
          <cell r="D8">
            <v>1</v>
          </cell>
          <cell r="E8" t="str">
            <v>㎥</v>
          </cell>
          <cell r="G8">
            <v>5911</v>
          </cell>
          <cell r="I8">
            <v>4263</v>
          </cell>
          <cell r="K8">
            <v>1648</v>
          </cell>
          <cell r="M8">
            <v>0</v>
          </cell>
        </row>
        <row r="9">
          <cell r="A9">
            <v>2006</v>
          </cell>
          <cell r="D9">
            <v>1</v>
          </cell>
          <cell r="E9" t="str">
            <v>㎥</v>
          </cell>
          <cell r="G9">
            <v>5971</v>
          </cell>
          <cell r="I9">
            <v>4419</v>
          </cell>
          <cell r="K9">
            <v>1552</v>
          </cell>
          <cell r="M9">
            <v>0</v>
          </cell>
        </row>
        <row r="10">
          <cell r="A10">
            <v>2007</v>
          </cell>
          <cell r="B10" t="str">
            <v>4. 강관비계</v>
          </cell>
          <cell r="C10" t="str">
            <v>3개월</v>
          </cell>
          <cell r="D10">
            <v>1</v>
          </cell>
          <cell r="E10" t="str">
            <v>㎥</v>
          </cell>
          <cell r="G10">
            <v>7862</v>
          </cell>
          <cell r="I10">
            <v>6857</v>
          </cell>
          <cell r="K10">
            <v>663</v>
          </cell>
          <cell r="M10">
            <v>342</v>
          </cell>
        </row>
        <row r="11">
          <cell r="A11">
            <v>2008</v>
          </cell>
          <cell r="D11">
            <v>1</v>
          </cell>
          <cell r="E11" t="str">
            <v>㎥</v>
          </cell>
          <cell r="G11">
            <v>8136</v>
          </cell>
          <cell r="I11">
            <v>7108</v>
          </cell>
          <cell r="K11">
            <v>673</v>
          </cell>
          <cell r="M11">
            <v>355</v>
          </cell>
        </row>
        <row r="12">
          <cell r="A12">
            <v>2009</v>
          </cell>
          <cell r="B12" t="str">
            <v>5. 강관비계다리</v>
          </cell>
          <cell r="D12">
            <v>1</v>
          </cell>
          <cell r="E12" t="str">
            <v>㎥</v>
          </cell>
          <cell r="G12">
            <v>37681</v>
          </cell>
          <cell r="I12">
            <v>17898</v>
          </cell>
          <cell r="K12">
            <v>18890</v>
          </cell>
          <cell r="M12">
            <v>893</v>
          </cell>
        </row>
        <row r="13">
          <cell r="A13">
            <v>2010</v>
          </cell>
          <cell r="D13">
            <v>1</v>
          </cell>
          <cell r="E13" t="str">
            <v>㎥</v>
          </cell>
          <cell r="G13">
            <v>38408</v>
          </cell>
          <cell r="I13">
            <v>18552</v>
          </cell>
          <cell r="K13">
            <v>18929</v>
          </cell>
          <cell r="M13">
            <v>927</v>
          </cell>
        </row>
        <row r="14">
          <cell r="A14">
            <v>2011</v>
          </cell>
          <cell r="B14" t="str">
            <v>6. 강관동 바 리</v>
          </cell>
          <cell r="C14" t="str">
            <v>라멘구조</v>
          </cell>
          <cell r="D14">
            <v>1</v>
          </cell>
          <cell r="E14" t="str">
            <v>㎥</v>
          </cell>
          <cell r="G14">
            <v>3894</v>
          </cell>
          <cell r="I14">
            <v>3166</v>
          </cell>
          <cell r="K14">
            <v>728</v>
          </cell>
          <cell r="M14">
            <v>0</v>
          </cell>
        </row>
        <row r="15">
          <cell r="A15">
            <v>2012</v>
          </cell>
          <cell r="D15">
            <v>1</v>
          </cell>
          <cell r="E15" t="str">
            <v>㎥</v>
          </cell>
          <cell r="G15">
            <v>4079</v>
          </cell>
          <cell r="I15">
            <v>3351</v>
          </cell>
          <cell r="K15">
            <v>728</v>
          </cell>
          <cell r="M15">
            <v>0</v>
          </cell>
        </row>
        <row r="16">
          <cell r="A16">
            <v>2013</v>
          </cell>
          <cell r="C16" t="str">
            <v>3.5m이상</v>
          </cell>
          <cell r="D16">
            <v>1</v>
          </cell>
          <cell r="E16" t="str">
            <v>㎥</v>
          </cell>
          <cell r="G16">
            <v>10175</v>
          </cell>
          <cell r="I16">
            <v>5037</v>
          </cell>
          <cell r="K16">
            <v>5138</v>
          </cell>
          <cell r="M16">
            <v>0</v>
          </cell>
        </row>
        <row r="17">
          <cell r="A17">
            <v>2014</v>
          </cell>
          <cell r="D17">
            <v>1</v>
          </cell>
          <cell r="E17" t="str">
            <v>㎥</v>
          </cell>
          <cell r="G17">
            <v>10437</v>
          </cell>
          <cell r="I17">
            <v>5299</v>
          </cell>
          <cell r="K17">
            <v>5138</v>
          </cell>
          <cell r="M17">
            <v>0</v>
          </cell>
        </row>
        <row r="18">
          <cell r="A18">
            <v>2015</v>
          </cell>
          <cell r="B18" t="str">
            <v>7. 강관틀비계매기</v>
          </cell>
          <cell r="D18">
            <v>1</v>
          </cell>
          <cell r="E18" t="str">
            <v>㎥</v>
          </cell>
          <cell r="G18">
            <v>2785</v>
          </cell>
          <cell r="I18">
            <v>2000</v>
          </cell>
          <cell r="K18">
            <v>686</v>
          </cell>
          <cell r="M18">
            <v>99</v>
          </cell>
        </row>
        <row r="19">
          <cell r="A19">
            <v>2016</v>
          </cell>
          <cell r="D19">
            <v>1</v>
          </cell>
          <cell r="E19" t="str">
            <v>㎥</v>
          </cell>
          <cell r="G19">
            <v>2857</v>
          </cell>
          <cell r="I19">
            <v>2074</v>
          </cell>
          <cell r="K19">
            <v>680</v>
          </cell>
          <cell r="M19">
            <v>103</v>
          </cell>
        </row>
        <row r="20">
          <cell r="A20">
            <v>2017</v>
          </cell>
          <cell r="B20" t="str">
            <v>8. 먹매김</v>
          </cell>
          <cell r="C20" t="str">
            <v>주택</v>
          </cell>
          <cell r="D20">
            <v>1</v>
          </cell>
          <cell r="E20" t="str">
            <v>㎡</v>
          </cell>
          <cell r="G20">
            <v>4152</v>
          </cell>
          <cell r="I20">
            <v>4152</v>
          </cell>
          <cell r="K20">
            <v>0</v>
          </cell>
          <cell r="M20">
            <v>0</v>
          </cell>
        </row>
        <row r="21">
          <cell r="A21">
            <v>2018</v>
          </cell>
          <cell r="D21">
            <v>1</v>
          </cell>
          <cell r="E21" t="str">
            <v>㎡</v>
          </cell>
          <cell r="G21">
            <v>4111</v>
          </cell>
          <cell r="I21">
            <v>4111</v>
          </cell>
          <cell r="K21">
            <v>0</v>
          </cell>
          <cell r="M21">
            <v>0</v>
          </cell>
        </row>
        <row r="22">
          <cell r="A22">
            <v>2019</v>
          </cell>
          <cell r="C22" t="str">
            <v>학교,공장</v>
          </cell>
          <cell r="D22">
            <v>1</v>
          </cell>
          <cell r="E22" t="str">
            <v>㎡</v>
          </cell>
          <cell r="G22">
            <v>2189</v>
          </cell>
          <cell r="I22">
            <v>2189</v>
          </cell>
          <cell r="K22">
            <v>0</v>
          </cell>
          <cell r="M22">
            <v>0</v>
          </cell>
        </row>
        <row r="23">
          <cell r="A23">
            <v>2020</v>
          </cell>
          <cell r="D23">
            <v>1</v>
          </cell>
          <cell r="E23" t="str">
            <v>㎡</v>
          </cell>
          <cell r="G23">
            <v>2167</v>
          </cell>
          <cell r="I23">
            <v>2167</v>
          </cell>
          <cell r="K23">
            <v>0</v>
          </cell>
          <cell r="M23">
            <v>0</v>
          </cell>
        </row>
        <row r="24">
          <cell r="A24">
            <v>2021</v>
          </cell>
          <cell r="C24" t="str">
            <v>사무소</v>
          </cell>
          <cell r="D24">
            <v>1</v>
          </cell>
          <cell r="E24" t="str">
            <v>㎡</v>
          </cell>
          <cell r="G24">
            <v>3162</v>
          </cell>
          <cell r="I24">
            <v>3162</v>
          </cell>
          <cell r="K24">
            <v>0</v>
          </cell>
          <cell r="M24">
            <v>0</v>
          </cell>
        </row>
        <row r="25">
          <cell r="A25">
            <v>2022</v>
          </cell>
          <cell r="D25">
            <v>1</v>
          </cell>
          <cell r="E25" t="str">
            <v>㎡</v>
          </cell>
          <cell r="G25">
            <v>3131</v>
          </cell>
          <cell r="I25">
            <v>3131</v>
          </cell>
          <cell r="K25">
            <v>0</v>
          </cell>
          <cell r="M25">
            <v>0</v>
          </cell>
        </row>
        <row r="26">
          <cell r="A26">
            <v>2023</v>
          </cell>
          <cell r="B26" t="str">
            <v>9. 현장정리</v>
          </cell>
          <cell r="C26" t="str">
            <v>con'c</v>
          </cell>
          <cell r="D26">
            <v>1</v>
          </cell>
          <cell r="E26" t="str">
            <v>㎡</v>
          </cell>
          <cell r="G26">
            <v>5047</v>
          </cell>
          <cell r="I26">
            <v>5047</v>
          </cell>
          <cell r="K26">
            <v>0</v>
          </cell>
          <cell r="M26">
            <v>0</v>
          </cell>
        </row>
        <row r="27">
          <cell r="A27">
            <v>2024</v>
          </cell>
          <cell r="D27">
            <v>1</v>
          </cell>
          <cell r="E27" t="str">
            <v>㎡</v>
          </cell>
          <cell r="G27">
            <v>5678</v>
          </cell>
          <cell r="I27">
            <v>5678</v>
          </cell>
          <cell r="K27">
            <v>0</v>
          </cell>
          <cell r="M27">
            <v>0</v>
          </cell>
        </row>
        <row r="28">
          <cell r="A28">
            <v>2025</v>
          </cell>
          <cell r="C28" t="str">
            <v>조적조</v>
          </cell>
          <cell r="D28">
            <v>1</v>
          </cell>
          <cell r="E28" t="str">
            <v>㎡</v>
          </cell>
          <cell r="G28">
            <v>2332</v>
          </cell>
          <cell r="I28">
            <v>2332</v>
          </cell>
          <cell r="K28">
            <v>0</v>
          </cell>
          <cell r="M28">
            <v>0</v>
          </cell>
        </row>
        <row r="29">
          <cell r="A29">
            <v>2026</v>
          </cell>
          <cell r="D29">
            <v>1</v>
          </cell>
          <cell r="E29" t="str">
            <v>㎡</v>
          </cell>
          <cell r="G29">
            <v>2623</v>
          </cell>
          <cell r="I29">
            <v>2623</v>
          </cell>
          <cell r="K29">
            <v>0</v>
          </cell>
          <cell r="M29">
            <v>0</v>
          </cell>
        </row>
        <row r="30">
          <cell r="A30">
            <v>2027</v>
          </cell>
          <cell r="B30" t="str">
            <v>10. 석재면,테라조면 보양</v>
          </cell>
          <cell r="D30">
            <v>1</v>
          </cell>
          <cell r="E30" t="str">
            <v>㎡</v>
          </cell>
          <cell r="G30">
            <v>475</v>
          </cell>
          <cell r="I30">
            <v>283</v>
          </cell>
          <cell r="K30">
            <v>192</v>
          </cell>
          <cell r="M30">
            <v>0</v>
          </cell>
        </row>
        <row r="31">
          <cell r="A31">
            <v>2028</v>
          </cell>
          <cell r="D31">
            <v>1</v>
          </cell>
          <cell r="E31" t="str">
            <v>㎡</v>
          </cell>
          <cell r="G31">
            <v>509</v>
          </cell>
          <cell r="I31">
            <v>317</v>
          </cell>
          <cell r="K31">
            <v>192</v>
          </cell>
          <cell r="M31">
            <v>0</v>
          </cell>
        </row>
        <row r="32">
          <cell r="A32">
            <v>2029</v>
          </cell>
          <cell r="B32" t="str">
            <v>11. 콘크리트 보양</v>
          </cell>
          <cell r="D32">
            <v>1</v>
          </cell>
          <cell r="E32" t="str">
            <v>㎡</v>
          </cell>
          <cell r="G32">
            <v>519</v>
          </cell>
          <cell r="I32">
            <v>399</v>
          </cell>
          <cell r="K32">
            <v>120</v>
          </cell>
          <cell r="M32">
            <v>0</v>
          </cell>
        </row>
        <row r="33">
          <cell r="A33">
            <v>2030</v>
          </cell>
          <cell r="D33">
            <v>1</v>
          </cell>
          <cell r="E33" t="str">
            <v>㎡</v>
          </cell>
          <cell r="G33">
            <v>665</v>
          </cell>
          <cell r="I33">
            <v>449</v>
          </cell>
          <cell r="K33">
            <v>216</v>
          </cell>
          <cell r="M33">
            <v>0</v>
          </cell>
        </row>
        <row r="34">
          <cell r="A34">
            <v>2031</v>
          </cell>
          <cell r="B34" t="str">
            <v>12. 합판거푸집</v>
          </cell>
          <cell r="C34" t="str">
            <v>1회</v>
          </cell>
          <cell r="D34">
            <v>1</v>
          </cell>
          <cell r="E34" t="str">
            <v>㎡</v>
          </cell>
          <cell r="G34">
            <v>41125</v>
          </cell>
          <cell r="I34">
            <v>27044</v>
          </cell>
          <cell r="K34">
            <v>14081</v>
          </cell>
          <cell r="M34">
            <v>0</v>
          </cell>
        </row>
        <row r="35">
          <cell r="A35">
            <v>2032</v>
          </cell>
          <cell r="D35">
            <v>1</v>
          </cell>
          <cell r="E35" t="str">
            <v>㎡</v>
          </cell>
          <cell r="G35">
            <v>38598</v>
          </cell>
          <cell r="I35">
            <v>28852</v>
          </cell>
          <cell r="K35">
            <v>9746</v>
          </cell>
          <cell r="M35">
            <v>0</v>
          </cell>
        </row>
        <row r="36">
          <cell r="A36">
            <v>2033</v>
          </cell>
          <cell r="C36" t="str">
            <v>3회</v>
          </cell>
          <cell r="D36">
            <v>1</v>
          </cell>
          <cell r="E36" t="str">
            <v>㎡</v>
          </cell>
          <cell r="G36">
            <v>19174</v>
          </cell>
          <cell r="I36">
            <v>12609</v>
          </cell>
          <cell r="K36">
            <v>6565</v>
          </cell>
          <cell r="M36">
            <v>0</v>
          </cell>
        </row>
        <row r="37">
          <cell r="A37">
            <v>2034</v>
          </cell>
          <cell r="D37">
            <v>1</v>
          </cell>
          <cell r="E37" t="str">
            <v>㎡</v>
          </cell>
          <cell r="G37">
            <v>17997</v>
          </cell>
          <cell r="I37">
            <v>13453</v>
          </cell>
          <cell r="K37">
            <v>4544</v>
          </cell>
          <cell r="M37">
            <v>0</v>
          </cell>
        </row>
        <row r="38">
          <cell r="A38">
            <v>2035</v>
          </cell>
          <cell r="C38" t="str">
            <v>4회</v>
          </cell>
          <cell r="D38">
            <v>1</v>
          </cell>
          <cell r="E38" t="str">
            <v>㎡</v>
          </cell>
          <cell r="G38">
            <v>16449</v>
          </cell>
          <cell r="I38">
            <v>10817</v>
          </cell>
          <cell r="K38">
            <v>5632</v>
          </cell>
          <cell r="M38">
            <v>0</v>
          </cell>
        </row>
        <row r="39">
          <cell r="A39">
            <v>2036</v>
          </cell>
          <cell r="D39">
            <v>1</v>
          </cell>
          <cell r="E39" t="str">
            <v>㎡</v>
          </cell>
          <cell r="G39">
            <v>15438</v>
          </cell>
          <cell r="I39">
            <v>11540</v>
          </cell>
          <cell r="K39">
            <v>3898</v>
          </cell>
          <cell r="M39">
            <v>0</v>
          </cell>
        </row>
        <row r="40">
          <cell r="A40">
            <v>2037</v>
          </cell>
          <cell r="C40" t="str">
            <v>6회</v>
          </cell>
          <cell r="D40">
            <v>1</v>
          </cell>
          <cell r="E40" t="str">
            <v>㎡</v>
          </cell>
          <cell r="G40">
            <v>0</v>
          </cell>
        </row>
        <row r="41">
          <cell r="A41">
            <v>2038</v>
          </cell>
          <cell r="D41">
            <v>1</v>
          </cell>
          <cell r="E41" t="str">
            <v>㎡</v>
          </cell>
          <cell r="G41">
            <v>0</v>
          </cell>
        </row>
        <row r="42">
          <cell r="A42">
            <v>2039</v>
          </cell>
          <cell r="B42" t="str">
            <v>13.콘크리트면 마무리</v>
          </cell>
          <cell r="C42" t="str">
            <v>0.5B</v>
          </cell>
          <cell r="D42">
            <v>1</v>
          </cell>
          <cell r="E42" t="str">
            <v>㎡</v>
          </cell>
          <cell r="G42">
            <v>3364</v>
          </cell>
          <cell r="I42">
            <v>3228</v>
          </cell>
          <cell r="K42">
            <v>116</v>
          </cell>
          <cell r="M42">
            <v>20</v>
          </cell>
        </row>
        <row r="43">
          <cell r="A43">
            <v>2040</v>
          </cell>
          <cell r="D43">
            <v>1</v>
          </cell>
          <cell r="E43" t="str">
            <v>㎡</v>
          </cell>
          <cell r="G43">
            <v>3409</v>
          </cell>
          <cell r="I43">
            <v>3283</v>
          </cell>
          <cell r="K43">
            <v>106</v>
          </cell>
          <cell r="M43">
            <v>20</v>
          </cell>
        </row>
        <row r="44">
          <cell r="A44">
            <v>2041</v>
          </cell>
          <cell r="B44" t="str">
            <v>14.붉은벽돌 치장쌓기 0.5B(5000매 미만)</v>
          </cell>
          <cell r="E44" t="str">
            <v>천매</v>
          </cell>
          <cell r="G44">
            <v>363414</v>
          </cell>
          <cell r="I44">
            <v>355432</v>
          </cell>
          <cell r="K44">
            <v>4185</v>
          </cell>
          <cell r="M44">
            <v>3797</v>
          </cell>
        </row>
        <row r="45">
          <cell r="A45">
            <v>2042</v>
          </cell>
          <cell r="E45" t="str">
            <v>천매</v>
          </cell>
          <cell r="G45">
            <v>381529</v>
          </cell>
          <cell r="I45">
            <v>372959</v>
          </cell>
          <cell r="K45">
            <v>4773</v>
          </cell>
          <cell r="M45">
            <v>3797</v>
          </cell>
        </row>
        <row r="46">
          <cell r="A46">
            <v>2043</v>
          </cell>
          <cell r="B46" t="str">
            <v>15.시멘트벽돌쌓기 0.5B(5000매 미만)</v>
          </cell>
          <cell r="E46" t="str">
            <v>천매</v>
          </cell>
          <cell r="G46">
            <v>335767</v>
          </cell>
          <cell r="I46">
            <v>328963</v>
          </cell>
          <cell r="K46">
            <v>3749</v>
          </cell>
          <cell r="M46">
            <v>3055</v>
          </cell>
        </row>
        <row r="47">
          <cell r="A47">
            <v>2044</v>
          </cell>
          <cell r="E47" t="str">
            <v>천매</v>
          </cell>
          <cell r="G47">
            <v>354434</v>
          </cell>
          <cell r="I47">
            <v>347104</v>
          </cell>
          <cell r="K47">
            <v>4275</v>
          </cell>
          <cell r="M47">
            <v>3055</v>
          </cell>
        </row>
        <row r="48">
          <cell r="A48">
            <v>2045</v>
          </cell>
          <cell r="C48" t="str">
            <v>공간쌓을때</v>
          </cell>
          <cell r="E48" t="str">
            <v>천매</v>
          </cell>
          <cell r="G48">
            <v>484762</v>
          </cell>
          <cell r="I48">
            <v>478027</v>
          </cell>
          <cell r="K48">
            <v>3711</v>
          </cell>
          <cell r="M48">
            <v>3024</v>
          </cell>
        </row>
        <row r="49">
          <cell r="A49">
            <v>2046</v>
          </cell>
          <cell r="E49" t="str">
            <v>천매</v>
          </cell>
          <cell r="G49">
            <v>511305</v>
          </cell>
          <cell r="I49">
            <v>504049</v>
          </cell>
          <cell r="K49">
            <v>4232</v>
          </cell>
          <cell r="M49">
            <v>3024</v>
          </cell>
        </row>
        <row r="50">
          <cell r="A50">
            <v>2047</v>
          </cell>
          <cell r="B50" t="str">
            <v>16.붉은벽돌 치장쌓기 0.5B(5000 ~ 10000매 )</v>
          </cell>
          <cell r="E50" t="str">
            <v>천매</v>
          </cell>
          <cell r="G50">
            <v>344280</v>
          </cell>
          <cell r="I50">
            <v>336413</v>
          </cell>
          <cell r="K50">
            <v>4125</v>
          </cell>
          <cell r="M50">
            <v>3742</v>
          </cell>
        </row>
        <row r="51">
          <cell r="A51">
            <v>2048</v>
          </cell>
          <cell r="E51" t="str">
            <v>천매</v>
          </cell>
          <cell r="G51">
            <v>361529</v>
          </cell>
          <cell r="I51">
            <v>353083</v>
          </cell>
          <cell r="K51">
            <v>4704</v>
          </cell>
          <cell r="M51">
            <v>3742</v>
          </cell>
        </row>
        <row r="52">
          <cell r="A52">
            <v>2049</v>
          </cell>
          <cell r="B52" t="str">
            <v>17.시멘트벽돌쌓기 0.5B(5000 ~ 10000매 )</v>
          </cell>
          <cell r="E52" t="str">
            <v>천매</v>
          </cell>
          <cell r="G52">
            <v>175749.47750000001</v>
          </cell>
          <cell r="I52">
            <v>168439</v>
          </cell>
          <cell r="K52">
            <v>4253.8125000000009</v>
          </cell>
          <cell r="M52">
            <v>3056.665</v>
          </cell>
        </row>
        <row r="53">
          <cell r="A53">
            <v>2050</v>
          </cell>
          <cell r="E53" t="str">
            <v>천매</v>
          </cell>
          <cell r="G53">
            <v>185320.47750000001</v>
          </cell>
          <cell r="I53">
            <v>178010</v>
          </cell>
          <cell r="K53">
            <v>4253.8125000000009</v>
          </cell>
          <cell r="M53">
            <v>3056.665</v>
          </cell>
        </row>
        <row r="54">
          <cell r="A54">
            <v>2051</v>
          </cell>
          <cell r="C54" t="str">
            <v>공간쌓을때</v>
          </cell>
          <cell r="E54" t="str">
            <v>천매</v>
          </cell>
          <cell r="G54">
            <v>329642.47749999998</v>
          </cell>
          <cell r="I54">
            <v>322332</v>
          </cell>
          <cell r="K54">
            <v>4253.8125000000009</v>
          </cell>
          <cell r="M54">
            <v>3056.665</v>
          </cell>
        </row>
        <row r="55">
          <cell r="A55">
            <v>2052</v>
          </cell>
          <cell r="E55" t="str">
            <v>천매</v>
          </cell>
          <cell r="G55">
            <v>347357.47749999998</v>
          </cell>
          <cell r="I55">
            <v>340047</v>
          </cell>
          <cell r="K55">
            <v>4253.8125000000009</v>
          </cell>
          <cell r="M55">
            <v>3056.665</v>
          </cell>
        </row>
        <row r="56">
          <cell r="A56">
            <v>2053</v>
          </cell>
          <cell r="B56" t="str">
            <v>18.붉은벽돌 치장쌓기 0.5B(10000매 이상)</v>
          </cell>
          <cell r="E56" t="str">
            <v>천매</v>
          </cell>
          <cell r="G56">
            <v>316542</v>
          </cell>
          <cell r="I56">
            <v>308675</v>
          </cell>
          <cell r="K56">
            <v>4125</v>
          </cell>
          <cell r="M56">
            <v>3742</v>
          </cell>
        </row>
        <row r="57">
          <cell r="A57">
            <v>2054</v>
          </cell>
          <cell r="E57" t="str">
            <v>천매</v>
          </cell>
          <cell r="G57">
            <v>332589</v>
          </cell>
          <cell r="I57">
            <v>324143</v>
          </cell>
          <cell r="K57">
            <v>4704</v>
          </cell>
          <cell r="M57">
            <v>3742</v>
          </cell>
        </row>
        <row r="58">
          <cell r="A58">
            <v>2055</v>
          </cell>
          <cell r="B58" t="str">
            <v>19.시멘트벽돌쌓기 0.5B(10000매 이상)</v>
          </cell>
          <cell r="E58" t="str">
            <v>천매</v>
          </cell>
          <cell r="G58">
            <v>315617</v>
          </cell>
          <cell r="I58">
            <v>308813</v>
          </cell>
          <cell r="K58">
            <v>3749</v>
          </cell>
          <cell r="M58">
            <v>3055</v>
          </cell>
        </row>
        <row r="59">
          <cell r="A59">
            <v>2056</v>
          </cell>
          <cell r="E59" t="str">
            <v>천매</v>
          </cell>
          <cell r="G59">
            <v>333262</v>
          </cell>
          <cell r="I59">
            <v>325932</v>
          </cell>
          <cell r="K59">
            <v>4275</v>
          </cell>
          <cell r="M59">
            <v>3055</v>
          </cell>
        </row>
        <row r="60">
          <cell r="A60">
            <v>2057</v>
          </cell>
          <cell r="C60" t="str">
            <v>공간쌓을때</v>
          </cell>
          <cell r="E60" t="str">
            <v>천매</v>
          </cell>
          <cell r="G60">
            <v>315617</v>
          </cell>
          <cell r="I60">
            <v>308813</v>
          </cell>
          <cell r="K60">
            <v>3749</v>
          </cell>
          <cell r="M60">
            <v>3055</v>
          </cell>
        </row>
        <row r="61">
          <cell r="A61">
            <v>2058</v>
          </cell>
          <cell r="E61" t="str">
            <v>천매</v>
          </cell>
          <cell r="G61">
            <v>333262</v>
          </cell>
          <cell r="I61">
            <v>325932</v>
          </cell>
          <cell r="K61">
            <v>4275</v>
          </cell>
          <cell r="M61">
            <v>3055</v>
          </cell>
        </row>
        <row r="62">
          <cell r="A62">
            <v>2059</v>
          </cell>
          <cell r="B62" t="str">
            <v>20.시멘트벽돌쌓기 1.0B(5000 ~ 10000매 )</v>
          </cell>
          <cell r="E62" t="str">
            <v>천매</v>
          </cell>
          <cell r="G62">
            <v>162578</v>
          </cell>
          <cell r="I62">
            <v>153596</v>
          </cell>
          <cell r="K62">
            <v>4948</v>
          </cell>
          <cell r="M62">
            <v>4034</v>
          </cell>
        </row>
        <row r="63">
          <cell r="A63">
            <v>2060</v>
          </cell>
          <cell r="E63" t="str">
            <v>천매</v>
          </cell>
          <cell r="G63">
            <v>172177</v>
          </cell>
          <cell r="I63">
            <v>162499</v>
          </cell>
          <cell r="K63">
            <v>5644</v>
          </cell>
          <cell r="M63">
            <v>4034</v>
          </cell>
        </row>
        <row r="64">
          <cell r="A64">
            <v>2061</v>
          </cell>
          <cell r="C64" t="str">
            <v>공간쌓을때</v>
          </cell>
          <cell r="E64" t="str">
            <v>천매</v>
          </cell>
          <cell r="G64">
            <v>316471</v>
          </cell>
          <cell r="I64">
            <v>307489</v>
          </cell>
          <cell r="K64">
            <v>4948</v>
          </cell>
          <cell r="M64">
            <v>4034</v>
          </cell>
        </row>
        <row r="65">
          <cell r="A65">
            <v>2062</v>
          </cell>
          <cell r="E65" t="str">
            <v>천매</v>
          </cell>
          <cell r="G65">
            <v>334214</v>
          </cell>
          <cell r="I65">
            <v>324536</v>
          </cell>
          <cell r="K65">
            <v>5644</v>
          </cell>
          <cell r="M65">
            <v>4034</v>
          </cell>
        </row>
        <row r="66">
          <cell r="A66">
            <v>2063</v>
          </cell>
          <cell r="B66" t="str">
            <v>21.시멘트벽돌쌓기 1.0B( 10000매이상 )</v>
          </cell>
          <cell r="E66" t="str">
            <v>천매</v>
          </cell>
          <cell r="G66">
            <v>150600</v>
          </cell>
          <cell r="I66">
            <v>141618</v>
          </cell>
          <cell r="K66">
            <v>4948</v>
          </cell>
          <cell r="M66">
            <v>4034</v>
          </cell>
        </row>
        <row r="67">
          <cell r="A67">
            <v>2064</v>
          </cell>
          <cell r="E67" t="str">
            <v>천매</v>
          </cell>
          <cell r="G67">
            <v>159589</v>
          </cell>
          <cell r="I67">
            <v>149911</v>
          </cell>
          <cell r="K67">
            <v>5644</v>
          </cell>
          <cell r="M67">
            <v>4034</v>
          </cell>
        </row>
        <row r="68">
          <cell r="A68">
            <v>2065</v>
          </cell>
          <cell r="C68" t="str">
            <v>공간쌓을때</v>
          </cell>
          <cell r="E68" t="str">
            <v>천매</v>
          </cell>
          <cell r="G68">
            <v>304493</v>
          </cell>
          <cell r="I68">
            <v>295511</v>
          </cell>
          <cell r="K68">
            <v>4948</v>
          </cell>
          <cell r="M68">
            <v>4034</v>
          </cell>
        </row>
        <row r="69">
          <cell r="A69">
            <v>2066</v>
          </cell>
          <cell r="E69" t="str">
            <v>천매</v>
          </cell>
          <cell r="G69">
            <v>321626</v>
          </cell>
          <cell r="I69">
            <v>311948</v>
          </cell>
          <cell r="K69">
            <v>5644</v>
          </cell>
          <cell r="M69">
            <v>4034</v>
          </cell>
        </row>
        <row r="70">
          <cell r="A70">
            <v>2067</v>
          </cell>
          <cell r="B70" t="str">
            <v>22.몰탈바르기</v>
          </cell>
          <cell r="C70" t="str">
            <v>바닥24mm</v>
          </cell>
          <cell r="D70">
            <v>1</v>
          </cell>
          <cell r="E70" t="str">
            <v>㎡</v>
          </cell>
          <cell r="G70">
            <v>6564</v>
          </cell>
          <cell r="I70">
            <v>5873</v>
          </cell>
          <cell r="K70">
            <v>381</v>
          </cell>
          <cell r="M70">
            <v>310</v>
          </cell>
        </row>
        <row r="71">
          <cell r="A71">
            <v>2068</v>
          </cell>
          <cell r="D71">
            <v>1</v>
          </cell>
          <cell r="E71" t="str">
            <v>㎡</v>
          </cell>
          <cell r="G71">
            <v>6946</v>
          </cell>
          <cell r="I71">
            <v>6202</v>
          </cell>
          <cell r="K71">
            <v>434</v>
          </cell>
          <cell r="M71">
            <v>310</v>
          </cell>
        </row>
        <row r="72">
          <cell r="A72">
            <v>2069</v>
          </cell>
          <cell r="B72" t="str">
            <v>23.몰탈바르기</v>
          </cell>
          <cell r="C72" t="str">
            <v>벽18mm</v>
          </cell>
          <cell r="D72">
            <v>1</v>
          </cell>
          <cell r="E72" t="str">
            <v>㎡</v>
          </cell>
          <cell r="G72">
            <v>9018</v>
          </cell>
          <cell r="I72">
            <v>8450</v>
          </cell>
          <cell r="K72">
            <v>313</v>
          </cell>
          <cell r="M72">
            <v>255</v>
          </cell>
        </row>
        <row r="73">
          <cell r="A73">
            <v>2070</v>
          </cell>
          <cell r="D73">
            <v>1</v>
          </cell>
          <cell r="E73" t="str">
            <v>㎡</v>
          </cell>
          <cell r="G73">
            <v>9501</v>
          </cell>
          <cell r="I73">
            <v>8888</v>
          </cell>
          <cell r="K73">
            <v>358</v>
          </cell>
          <cell r="M73">
            <v>255</v>
          </cell>
        </row>
        <row r="74">
          <cell r="A74">
            <v>2071</v>
          </cell>
          <cell r="B74" t="str">
            <v>24.창문틀 모르터충진</v>
          </cell>
          <cell r="D74">
            <v>1</v>
          </cell>
          <cell r="E74" t="str">
            <v>m</v>
          </cell>
          <cell r="G74">
            <v>1601</v>
          </cell>
          <cell r="I74">
            <v>1455</v>
          </cell>
          <cell r="K74">
            <v>81</v>
          </cell>
          <cell r="M74">
            <v>65</v>
          </cell>
        </row>
        <row r="75">
          <cell r="A75">
            <v>2072</v>
          </cell>
          <cell r="D75">
            <v>1</v>
          </cell>
          <cell r="E75" t="str">
            <v>m</v>
          </cell>
          <cell r="G75">
            <v>1634</v>
          </cell>
          <cell r="I75">
            <v>1477</v>
          </cell>
          <cell r="K75">
            <v>92</v>
          </cell>
          <cell r="M75">
            <v>65</v>
          </cell>
        </row>
        <row r="76">
          <cell r="A76">
            <v>2073</v>
          </cell>
          <cell r="B76" t="str">
            <v>25.몰 탈</v>
          </cell>
          <cell r="C76">
            <v>4.3749999999999997E-2</v>
          </cell>
          <cell r="D76">
            <v>1</v>
          </cell>
          <cell r="E76" t="str">
            <v>㎥</v>
          </cell>
          <cell r="G76">
            <v>76229</v>
          </cell>
          <cell r="I76">
            <v>49005</v>
          </cell>
          <cell r="K76">
            <v>14998</v>
          </cell>
          <cell r="M76">
            <v>12226</v>
          </cell>
        </row>
        <row r="77">
          <cell r="A77">
            <v>2074</v>
          </cell>
          <cell r="D77">
            <v>1</v>
          </cell>
          <cell r="E77" t="str">
            <v>㎥</v>
          </cell>
          <cell r="G77">
            <v>82841</v>
          </cell>
          <cell r="I77">
            <v>53512</v>
          </cell>
          <cell r="K77">
            <v>17103</v>
          </cell>
          <cell r="M77">
            <v>12226</v>
          </cell>
        </row>
        <row r="78">
          <cell r="A78">
            <v>2075</v>
          </cell>
          <cell r="B78" t="str">
            <v>26.인조석 현장갈기</v>
          </cell>
          <cell r="D78">
            <v>1</v>
          </cell>
          <cell r="E78" t="str">
            <v>㎡</v>
          </cell>
          <cell r="G78">
            <v>18347</v>
          </cell>
          <cell r="I78">
            <v>15337</v>
          </cell>
          <cell r="K78">
            <v>2609</v>
          </cell>
          <cell r="M78">
            <v>401</v>
          </cell>
        </row>
        <row r="79">
          <cell r="A79">
            <v>2076</v>
          </cell>
          <cell r="D79">
            <v>1</v>
          </cell>
          <cell r="E79" t="str">
            <v>㎡</v>
          </cell>
          <cell r="G79">
            <v>19524</v>
          </cell>
          <cell r="I79">
            <v>16406</v>
          </cell>
          <cell r="K79">
            <v>2717</v>
          </cell>
          <cell r="M79">
            <v>401</v>
          </cell>
        </row>
        <row r="80">
          <cell r="A80">
            <v>2077</v>
          </cell>
          <cell r="B80" t="str">
            <v>27.바닥줄눈대</v>
          </cell>
          <cell r="D80">
            <v>1</v>
          </cell>
          <cell r="E80" t="str">
            <v>m</v>
          </cell>
          <cell r="G80">
            <v>3398</v>
          </cell>
          <cell r="I80">
            <v>2978</v>
          </cell>
          <cell r="K80">
            <v>420</v>
          </cell>
          <cell r="M80">
            <v>0</v>
          </cell>
        </row>
        <row r="81">
          <cell r="A81">
            <v>2078</v>
          </cell>
          <cell r="D81">
            <v>1</v>
          </cell>
          <cell r="E81" t="str">
            <v>m</v>
          </cell>
          <cell r="G81">
            <v>3422</v>
          </cell>
          <cell r="I81">
            <v>2988</v>
          </cell>
          <cell r="K81">
            <v>434</v>
          </cell>
          <cell r="M81">
            <v>0</v>
          </cell>
        </row>
        <row r="82">
          <cell r="A82">
            <v>2079</v>
          </cell>
          <cell r="B82" t="str">
            <v>28.시멘트액체방수 C종</v>
          </cell>
          <cell r="D82">
            <v>1</v>
          </cell>
          <cell r="E82" t="str">
            <v>㎡</v>
          </cell>
          <cell r="G82">
            <v>16018</v>
          </cell>
          <cell r="I82">
            <v>15361</v>
          </cell>
          <cell r="K82">
            <v>385</v>
          </cell>
          <cell r="M82">
            <v>272</v>
          </cell>
        </row>
        <row r="83">
          <cell r="A83">
            <v>2080</v>
          </cell>
          <cell r="D83">
            <v>1</v>
          </cell>
          <cell r="E83" t="str">
            <v>㎡</v>
          </cell>
          <cell r="G83">
            <v>16842</v>
          </cell>
          <cell r="I83">
            <v>16287</v>
          </cell>
          <cell r="K83">
            <v>283</v>
          </cell>
          <cell r="M83">
            <v>272</v>
          </cell>
        </row>
        <row r="84">
          <cell r="A84">
            <v>2081</v>
          </cell>
          <cell r="B84" t="str">
            <v>29.수밀코킹</v>
          </cell>
          <cell r="D84">
            <v>1</v>
          </cell>
          <cell r="E84" t="str">
            <v>m</v>
          </cell>
          <cell r="G84">
            <v>5372</v>
          </cell>
          <cell r="I84">
            <v>5150</v>
          </cell>
          <cell r="K84">
            <v>222</v>
          </cell>
          <cell r="M84">
            <v>0</v>
          </cell>
        </row>
        <row r="85">
          <cell r="A85">
            <v>2082</v>
          </cell>
          <cell r="D85">
            <v>1</v>
          </cell>
          <cell r="E85" t="str">
            <v>m</v>
          </cell>
          <cell r="G85">
            <v>5536</v>
          </cell>
          <cell r="I85">
            <v>5314</v>
          </cell>
          <cell r="K85">
            <v>222</v>
          </cell>
          <cell r="M85">
            <v>0</v>
          </cell>
        </row>
        <row r="86">
          <cell r="A86">
            <v>2083</v>
          </cell>
          <cell r="B86" t="str">
            <v>30.쇠흙손마감</v>
          </cell>
          <cell r="D86">
            <v>1</v>
          </cell>
          <cell r="E86" t="str">
            <v>m</v>
          </cell>
          <cell r="G86">
            <v>235</v>
          </cell>
          <cell r="I86">
            <v>235</v>
          </cell>
          <cell r="K86">
            <v>0</v>
          </cell>
          <cell r="M86">
            <v>0</v>
          </cell>
        </row>
        <row r="87">
          <cell r="A87">
            <v>2084</v>
          </cell>
          <cell r="D87">
            <v>1</v>
          </cell>
          <cell r="E87" t="str">
            <v>m</v>
          </cell>
          <cell r="G87">
            <v>236</v>
          </cell>
          <cell r="I87">
            <v>236</v>
          </cell>
          <cell r="K87">
            <v>0</v>
          </cell>
          <cell r="M87">
            <v>0</v>
          </cell>
        </row>
        <row r="88">
          <cell r="A88">
            <v>2085</v>
          </cell>
          <cell r="B88" t="str">
            <v>31.논스립설치</v>
          </cell>
          <cell r="D88">
            <v>1</v>
          </cell>
          <cell r="E88" t="str">
            <v>㎡</v>
          </cell>
          <cell r="G88">
            <v>7459</v>
          </cell>
          <cell r="I88">
            <v>5899</v>
          </cell>
          <cell r="K88">
            <v>1560</v>
          </cell>
          <cell r="M88">
            <v>0</v>
          </cell>
        </row>
        <row r="89">
          <cell r="A89">
            <v>2086</v>
          </cell>
          <cell r="D89">
            <v>1</v>
          </cell>
          <cell r="E89" t="str">
            <v>㎡</v>
          </cell>
          <cell r="G89">
            <v>7478</v>
          </cell>
          <cell r="I89">
            <v>5918</v>
          </cell>
          <cell r="K89">
            <v>1560</v>
          </cell>
          <cell r="M89">
            <v>0</v>
          </cell>
        </row>
        <row r="90">
          <cell r="A90">
            <v>2087</v>
          </cell>
          <cell r="B90" t="str">
            <v>32.수성페인트</v>
          </cell>
          <cell r="C90" t="str">
            <v>3회,내부</v>
          </cell>
          <cell r="D90">
            <v>1</v>
          </cell>
          <cell r="E90" t="str">
            <v>㎡</v>
          </cell>
          <cell r="G90">
            <v>4885</v>
          </cell>
          <cell r="I90">
            <v>3984</v>
          </cell>
          <cell r="K90">
            <v>822</v>
          </cell>
          <cell r="M90">
            <v>79</v>
          </cell>
        </row>
        <row r="91">
          <cell r="A91">
            <v>2088</v>
          </cell>
          <cell r="D91">
            <v>1</v>
          </cell>
          <cell r="E91" t="str">
            <v>㎡</v>
          </cell>
          <cell r="G91">
            <v>5339</v>
          </cell>
          <cell r="I91">
            <v>4312</v>
          </cell>
          <cell r="K91">
            <v>942</v>
          </cell>
          <cell r="M91">
            <v>85</v>
          </cell>
        </row>
        <row r="92">
          <cell r="A92">
            <v>2089</v>
          </cell>
          <cell r="C92" t="str">
            <v>3회,외부</v>
          </cell>
          <cell r="D92">
            <v>1</v>
          </cell>
          <cell r="E92" t="str">
            <v>㎡</v>
          </cell>
          <cell r="G92">
            <v>5022</v>
          </cell>
          <cell r="I92">
            <v>3955</v>
          </cell>
          <cell r="K92">
            <v>989</v>
          </cell>
          <cell r="M92">
            <v>78</v>
          </cell>
        </row>
        <row r="93">
          <cell r="A93">
            <v>2090</v>
          </cell>
          <cell r="D93">
            <v>1</v>
          </cell>
          <cell r="E93" t="str">
            <v>㎡</v>
          </cell>
          <cell r="G93">
            <v>5417</v>
          </cell>
          <cell r="I93">
            <v>4281</v>
          </cell>
          <cell r="K93">
            <v>1051</v>
          </cell>
          <cell r="M93">
            <v>85</v>
          </cell>
        </row>
        <row r="94">
          <cell r="A94">
            <v>2091</v>
          </cell>
          <cell r="B94" t="str">
            <v>33.수성페인트</v>
          </cell>
          <cell r="C94" t="str">
            <v>3회,내부천정</v>
          </cell>
          <cell r="D94">
            <v>1</v>
          </cell>
          <cell r="E94" t="str">
            <v>㎡</v>
          </cell>
          <cell r="G94">
            <v>5839</v>
          </cell>
          <cell r="I94">
            <v>4783</v>
          </cell>
          <cell r="K94">
            <v>962</v>
          </cell>
          <cell r="M94">
            <v>94</v>
          </cell>
        </row>
        <row r="95">
          <cell r="A95">
            <v>2092</v>
          </cell>
          <cell r="D95">
            <v>1</v>
          </cell>
          <cell r="E95" t="str">
            <v>㎡</v>
          </cell>
          <cell r="G95">
            <v>6376</v>
          </cell>
          <cell r="I95">
            <v>5176</v>
          </cell>
          <cell r="K95">
            <v>1097</v>
          </cell>
          <cell r="M95">
            <v>103</v>
          </cell>
        </row>
        <row r="96">
          <cell r="A96">
            <v>2093</v>
          </cell>
          <cell r="C96" t="str">
            <v>3회,외부천정</v>
          </cell>
          <cell r="D96">
            <v>1</v>
          </cell>
          <cell r="E96" t="str">
            <v>㎡</v>
          </cell>
          <cell r="G96">
            <v>5563</v>
          </cell>
          <cell r="I96">
            <v>4399</v>
          </cell>
          <cell r="K96">
            <v>1077</v>
          </cell>
          <cell r="M96">
            <v>87</v>
          </cell>
        </row>
        <row r="97">
          <cell r="A97">
            <v>2094</v>
          </cell>
          <cell r="D97">
            <v>1</v>
          </cell>
          <cell r="E97" t="str">
            <v>㎡</v>
          </cell>
          <cell r="G97">
            <v>5992</v>
          </cell>
          <cell r="I97">
            <v>4761</v>
          </cell>
          <cell r="K97">
            <v>1136</v>
          </cell>
          <cell r="M97">
            <v>95</v>
          </cell>
        </row>
        <row r="98">
          <cell r="A98">
            <v>2095</v>
          </cell>
          <cell r="B98" t="str">
            <v>34.조합페인트</v>
          </cell>
          <cell r="C98" t="str">
            <v>2회,철재</v>
          </cell>
          <cell r="D98">
            <v>1</v>
          </cell>
          <cell r="E98" t="str">
            <v>㎡</v>
          </cell>
          <cell r="G98">
            <v>4001</v>
          </cell>
          <cell r="I98">
            <v>3240</v>
          </cell>
          <cell r="K98">
            <v>697</v>
          </cell>
          <cell r="M98">
            <v>64</v>
          </cell>
        </row>
        <row r="99">
          <cell r="A99">
            <v>2096</v>
          </cell>
          <cell r="D99">
            <v>1</v>
          </cell>
          <cell r="E99" t="str">
            <v>㎡</v>
          </cell>
          <cell r="G99">
            <v>4550</v>
          </cell>
          <cell r="I99">
            <v>3507</v>
          </cell>
          <cell r="K99">
            <v>973</v>
          </cell>
          <cell r="M99">
            <v>70</v>
          </cell>
        </row>
        <row r="100">
          <cell r="A100">
            <v>2097</v>
          </cell>
          <cell r="B100" t="str">
            <v>35.방청페인트</v>
          </cell>
          <cell r="C100" t="str">
            <v>1회, 철재</v>
          </cell>
          <cell r="D100">
            <v>1</v>
          </cell>
          <cell r="E100" t="str">
            <v>㎡</v>
          </cell>
          <cell r="G100">
            <v>2280</v>
          </cell>
          <cell r="I100">
            <v>1806</v>
          </cell>
          <cell r="K100">
            <v>438</v>
          </cell>
          <cell r="M100">
            <v>36</v>
          </cell>
        </row>
        <row r="101">
          <cell r="A101">
            <v>2098</v>
          </cell>
          <cell r="D101">
            <v>1</v>
          </cell>
          <cell r="E101" t="str">
            <v>㎡</v>
          </cell>
          <cell r="G101">
            <v>2505</v>
          </cell>
          <cell r="I101">
            <v>1955</v>
          </cell>
          <cell r="K101">
            <v>511</v>
          </cell>
          <cell r="M101">
            <v>39</v>
          </cell>
        </row>
        <row r="102">
          <cell r="A102">
            <v>2099</v>
          </cell>
          <cell r="B102" t="str">
            <v>36.세라핀페인트</v>
          </cell>
          <cell r="D102">
            <v>1</v>
          </cell>
          <cell r="E102" t="str">
            <v>㎡</v>
          </cell>
          <cell r="G102">
            <v>4900</v>
          </cell>
          <cell r="I102">
            <v>4516</v>
          </cell>
          <cell r="K102">
            <v>294</v>
          </cell>
          <cell r="M102">
            <v>90</v>
          </cell>
        </row>
        <row r="103">
          <cell r="A103">
            <v>2100</v>
          </cell>
          <cell r="D103">
            <v>1</v>
          </cell>
          <cell r="E103" t="str">
            <v>㎡</v>
          </cell>
          <cell r="G103">
            <v>5361</v>
          </cell>
          <cell r="I103">
            <v>4887</v>
          </cell>
          <cell r="K103">
            <v>377</v>
          </cell>
          <cell r="M103">
            <v>97</v>
          </cell>
        </row>
        <row r="104">
          <cell r="A104">
            <v>2101</v>
          </cell>
          <cell r="B104" t="str">
            <v>37. 바닥하드너 바르기</v>
          </cell>
          <cell r="D104">
            <v>1</v>
          </cell>
          <cell r="E104" t="str">
            <v>㎡</v>
          </cell>
          <cell r="G104">
            <v>33399</v>
          </cell>
          <cell r="I104">
            <v>8308</v>
          </cell>
          <cell r="K104">
            <v>2025</v>
          </cell>
          <cell r="M104">
            <v>23066</v>
          </cell>
        </row>
        <row r="105">
          <cell r="A105">
            <v>2102</v>
          </cell>
          <cell r="D105">
            <v>1</v>
          </cell>
          <cell r="E105" t="str">
            <v>㎡</v>
          </cell>
          <cell r="G105">
            <v>33790</v>
          </cell>
          <cell r="I105">
            <v>8699</v>
          </cell>
          <cell r="K105">
            <v>2025</v>
          </cell>
          <cell r="M105">
            <v>23066</v>
          </cell>
        </row>
        <row r="106">
          <cell r="A106">
            <v>2103</v>
          </cell>
          <cell r="B106" t="str">
            <v>38. 유리끼우기및닦기</v>
          </cell>
          <cell r="D106">
            <v>1</v>
          </cell>
          <cell r="E106" t="str">
            <v>㎡</v>
          </cell>
          <cell r="G106">
            <v>39965</v>
          </cell>
          <cell r="I106">
            <v>20777</v>
          </cell>
          <cell r="K106">
            <v>19188</v>
          </cell>
          <cell r="M106">
            <v>0</v>
          </cell>
        </row>
        <row r="107">
          <cell r="A107">
            <v>2104</v>
          </cell>
          <cell r="D107">
            <v>1</v>
          </cell>
          <cell r="E107" t="str">
            <v>㎡</v>
          </cell>
          <cell r="G107">
            <v>43512</v>
          </cell>
          <cell r="I107">
            <v>22020</v>
          </cell>
          <cell r="K107">
            <v>21492</v>
          </cell>
          <cell r="M107">
            <v>0</v>
          </cell>
        </row>
        <row r="108">
          <cell r="A108">
            <v>2105</v>
          </cell>
          <cell r="B108" t="str">
            <v>39. 도어체크달기</v>
          </cell>
          <cell r="D108">
            <v>1</v>
          </cell>
          <cell r="E108" t="str">
            <v>개소</v>
          </cell>
          <cell r="G108">
            <v>24451</v>
          </cell>
          <cell r="I108">
            <v>4785</v>
          </cell>
          <cell r="K108">
            <v>19000</v>
          </cell>
          <cell r="M108">
            <v>666</v>
          </cell>
        </row>
        <row r="109">
          <cell r="A109">
            <v>2106</v>
          </cell>
          <cell r="D109">
            <v>1</v>
          </cell>
          <cell r="E109" t="str">
            <v>개소</v>
          </cell>
          <cell r="G109">
            <v>24797</v>
          </cell>
          <cell r="I109">
            <v>5048</v>
          </cell>
          <cell r="K109">
            <v>19000</v>
          </cell>
          <cell r="M109">
            <v>749</v>
          </cell>
        </row>
        <row r="110">
          <cell r="A110">
            <v>2107</v>
          </cell>
          <cell r="B110" t="str">
            <v>40. 도어록달기</v>
          </cell>
          <cell r="D110">
            <v>1</v>
          </cell>
          <cell r="E110" t="str">
            <v>개소</v>
          </cell>
          <cell r="G110">
            <v>6559</v>
          </cell>
          <cell r="I110">
            <v>563</v>
          </cell>
          <cell r="K110">
            <v>5980</v>
          </cell>
          <cell r="M110">
            <v>16</v>
          </cell>
        </row>
        <row r="111">
          <cell r="A111">
            <v>2108</v>
          </cell>
          <cell r="D111">
            <v>1</v>
          </cell>
          <cell r="E111" t="str">
            <v>개소</v>
          </cell>
          <cell r="G111">
            <v>0</v>
          </cell>
          <cell r="I111">
            <v>0</v>
          </cell>
          <cell r="K111">
            <v>0</v>
          </cell>
          <cell r="M111">
            <v>0</v>
          </cell>
        </row>
        <row r="112">
          <cell r="A112">
            <v>2109</v>
          </cell>
          <cell r="B112" t="str">
            <v>41. 선 홈 통</v>
          </cell>
          <cell r="D112">
            <v>1</v>
          </cell>
          <cell r="E112" t="str">
            <v>m</v>
          </cell>
          <cell r="G112">
            <v>25557</v>
          </cell>
          <cell r="I112">
            <v>10772</v>
          </cell>
          <cell r="K112">
            <v>14785</v>
          </cell>
          <cell r="M112">
            <v>0</v>
          </cell>
        </row>
        <row r="113">
          <cell r="A113">
            <v>2110</v>
          </cell>
          <cell r="D113">
            <v>1</v>
          </cell>
          <cell r="E113" t="str">
            <v>m</v>
          </cell>
          <cell r="G113">
            <v>26343</v>
          </cell>
          <cell r="I113">
            <v>11558</v>
          </cell>
          <cell r="K113">
            <v>14785</v>
          </cell>
          <cell r="M113">
            <v>0</v>
          </cell>
        </row>
        <row r="114">
          <cell r="A114">
            <v>2111</v>
          </cell>
          <cell r="B114" t="str">
            <v>42. 루프드레인</v>
          </cell>
          <cell r="D114">
            <v>1</v>
          </cell>
          <cell r="E114" t="str">
            <v>개소</v>
          </cell>
          <cell r="G114">
            <v>15786</v>
          </cell>
          <cell r="I114">
            <v>12513</v>
          </cell>
          <cell r="K114">
            <v>1546</v>
          </cell>
          <cell r="M114">
            <v>1727</v>
          </cell>
        </row>
        <row r="115">
          <cell r="A115">
            <v>2112</v>
          </cell>
          <cell r="D115">
            <v>1</v>
          </cell>
          <cell r="E115" t="str">
            <v>개소</v>
          </cell>
          <cell r="G115">
            <v>18957</v>
          </cell>
          <cell r="I115">
            <v>12796</v>
          </cell>
          <cell r="K115">
            <v>2989</v>
          </cell>
          <cell r="M115">
            <v>3172</v>
          </cell>
        </row>
        <row r="116">
          <cell r="A116">
            <v>2113</v>
          </cell>
          <cell r="B116" t="str">
            <v>43. 칼라아스팔트 싱글잇기</v>
          </cell>
          <cell r="D116">
            <v>1</v>
          </cell>
          <cell r="E116" t="str">
            <v>㎡</v>
          </cell>
          <cell r="G116">
            <v>25420</v>
          </cell>
          <cell r="I116">
            <v>8408</v>
          </cell>
          <cell r="K116">
            <v>16761</v>
          </cell>
          <cell r="M116">
            <v>251</v>
          </cell>
        </row>
        <row r="117">
          <cell r="A117">
            <v>2114</v>
          </cell>
          <cell r="D117">
            <v>1</v>
          </cell>
          <cell r="E117" t="str">
            <v>㎡</v>
          </cell>
          <cell r="G117">
            <v>25210</v>
          </cell>
          <cell r="I117">
            <v>8229</v>
          </cell>
          <cell r="K117">
            <v>16735</v>
          </cell>
          <cell r="M117">
            <v>246</v>
          </cell>
        </row>
        <row r="118">
          <cell r="A118">
            <v>2115</v>
          </cell>
          <cell r="B118" t="str">
            <v>44.동판 후레싱</v>
          </cell>
          <cell r="D118">
            <v>1</v>
          </cell>
          <cell r="E118" t="str">
            <v>m</v>
          </cell>
          <cell r="G118">
            <v>6667</v>
          </cell>
          <cell r="I118">
            <v>1280</v>
          </cell>
          <cell r="K118">
            <v>5387</v>
          </cell>
          <cell r="M118">
            <v>0</v>
          </cell>
        </row>
        <row r="119">
          <cell r="A119">
            <v>2116</v>
          </cell>
          <cell r="D119">
            <v>1</v>
          </cell>
          <cell r="E119" t="str">
            <v>m</v>
          </cell>
          <cell r="G119">
            <v>6621</v>
          </cell>
          <cell r="I119">
            <v>1234</v>
          </cell>
          <cell r="K119">
            <v>5387</v>
          </cell>
          <cell r="M119">
            <v>0</v>
          </cell>
        </row>
      </sheetData>
      <sheetData sheetId="1" refreshError="1">
        <row r="1">
          <cell r="N1" t="str">
            <v>[상단:계약체결시, 하단:물가변동시]</v>
          </cell>
        </row>
        <row r="2">
          <cell r="B2" t="str">
            <v>구  분</v>
          </cell>
          <cell r="C2" t="str">
            <v>종  별</v>
          </cell>
          <cell r="D2" t="str">
            <v>원 수</v>
          </cell>
          <cell r="E2" t="str">
            <v>단 위</v>
          </cell>
          <cell r="F2" t="str">
            <v>총  액</v>
          </cell>
          <cell r="H2" t="str">
            <v>노 무 비</v>
          </cell>
          <cell r="J2" t="str">
            <v>재 료 비</v>
          </cell>
          <cell r="L2" t="str">
            <v>경 비</v>
          </cell>
          <cell r="N2" t="str">
            <v>비 고</v>
          </cell>
        </row>
        <row r="3">
          <cell r="F3" t="str">
            <v>단 가</v>
          </cell>
          <cell r="G3" t="str">
            <v>금 액</v>
          </cell>
          <cell r="H3" t="str">
            <v>단 가</v>
          </cell>
          <cell r="I3" t="str">
            <v>금 액</v>
          </cell>
          <cell r="J3" t="str">
            <v>단 가</v>
          </cell>
          <cell r="K3" t="str">
            <v>금 액</v>
          </cell>
          <cell r="L3" t="str">
            <v>단 가</v>
          </cell>
          <cell r="M3" t="str">
            <v>금 액</v>
          </cell>
        </row>
        <row r="4">
          <cell r="A4">
            <v>1001</v>
          </cell>
          <cell r="B4" t="str">
            <v>⊙ 그라우트 플랜트설치 (현탁액)</v>
          </cell>
          <cell r="G4">
            <v>417172</v>
          </cell>
          <cell r="I4">
            <v>399171</v>
          </cell>
          <cell r="K4">
            <v>18001</v>
          </cell>
          <cell r="M4">
            <v>0</v>
          </cell>
        </row>
        <row r="5">
          <cell r="A5">
            <v>1002</v>
          </cell>
          <cell r="G5">
            <v>438059</v>
          </cell>
          <cell r="I5">
            <v>420058</v>
          </cell>
          <cell r="K5">
            <v>18001</v>
          </cell>
          <cell r="M5">
            <v>0</v>
          </cell>
        </row>
        <row r="6">
          <cell r="A6">
            <v>1003</v>
          </cell>
          <cell r="B6" t="str">
            <v>⊙ 그라우트 플랜트설치 ( 반용액,몰탈 )</v>
          </cell>
          <cell r="G6">
            <v>629860</v>
          </cell>
          <cell r="I6">
            <v>598756</v>
          </cell>
          <cell r="K6">
            <v>31104</v>
          </cell>
          <cell r="M6">
            <v>0</v>
          </cell>
        </row>
        <row r="7">
          <cell r="A7">
            <v>1004</v>
          </cell>
          <cell r="G7">
            <v>661191</v>
          </cell>
          <cell r="I7">
            <v>630087</v>
          </cell>
          <cell r="K7">
            <v>31104</v>
          </cell>
          <cell r="M7">
            <v>0</v>
          </cell>
        </row>
        <row r="8">
          <cell r="A8">
            <v>1005</v>
          </cell>
          <cell r="B8" t="str">
            <v>⊙ 그라우트 플랜트설치 ( 약 액 )</v>
          </cell>
          <cell r="G8">
            <v>829446</v>
          </cell>
          <cell r="I8">
            <v>798342</v>
          </cell>
          <cell r="K8">
            <v>31104</v>
          </cell>
          <cell r="M8">
            <v>0</v>
          </cell>
        </row>
        <row r="9">
          <cell r="A9">
            <v>1006</v>
          </cell>
          <cell r="G9">
            <v>871220</v>
          </cell>
          <cell r="I9">
            <v>840116</v>
          </cell>
          <cell r="K9">
            <v>31104</v>
          </cell>
          <cell r="M9">
            <v>0</v>
          </cell>
        </row>
        <row r="10">
          <cell r="A10">
            <v>1007</v>
          </cell>
          <cell r="B10" t="str">
            <v>⊙  급수배관비 (100/회) 구경 25mm</v>
          </cell>
          <cell r="G10">
            <v>120435</v>
          </cell>
          <cell r="I10">
            <v>110176</v>
          </cell>
          <cell r="K10">
            <v>10259</v>
          </cell>
          <cell r="M10">
            <v>0</v>
          </cell>
        </row>
        <row r="11">
          <cell r="A11">
            <v>1008</v>
          </cell>
          <cell r="G11">
            <v>133856</v>
          </cell>
          <cell r="I11">
            <v>123597</v>
          </cell>
          <cell r="K11">
            <v>10259</v>
          </cell>
          <cell r="M11">
            <v>0</v>
          </cell>
        </row>
        <row r="12">
          <cell r="A12">
            <v>1009</v>
          </cell>
          <cell r="B12" t="str">
            <v>⊙  급수배관비 (100/회) 구경 32mm</v>
          </cell>
          <cell r="G12">
            <v>120435</v>
          </cell>
          <cell r="I12">
            <v>110176</v>
          </cell>
          <cell r="K12">
            <v>10259</v>
          </cell>
          <cell r="M12">
            <v>0</v>
          </cell>
        </row>
        <row r="13">
          <cell r="A13">
            <v>1010</v>
          </cell>
          <cell r="G13">
            <v>133856</v>
          </cell>
          <cell r="I13">
            <v>123597</v>
          </cell>
          <cell r="K13">
            <v>10259</v>
          </cell>
          <cell r="M13">
            <v>0</v>
          </cell>
        </row>
        <row r="14">
          <cell r="A14">
            <v>1011</v>
          </cell>
          <cell r="B14" t="str">
            <v>⊙ 급수배관비 (100/회) 구경 40mm</v>
          </cell>
          <cell r="G14">
            <v>157161</v>
          </cell>
          <cell r="I14">
            <v>146902</v>
          </cell>
          <cell r="K14">
            <v>10259</v>
          </cell>
          <cell r="M14">
            <v>0</v>
          </cell>
        </row>
        <row r="15">
          <cell r="A15">
            <v>1012</v>
          </cell>
          <cell r="G15">
            <v>175056</v>
          </cell>
          <cell r="I15">
            <v>164797</v>
          </cell>
          <cell r="K15">
            <v>10259</v>
          </cell>
          <cell r="M15">
            <v>0</v>
          </cell>
        </row>
        <row r="16">
          <cell r="A16">
            <v>1013</v>
          </cell>
          <cell r="B16" t="str">
            <v>⊙ 급수배관비 (100/회) 구경 50mm</v>
          </cell>
          <cell r="G16">
            <v>164364</v>
          </cell>
          <cell r="I16">
            <v>146902</v>
          </cell>
          <cell r="K16">
            <v>17462</v>
          </cell>
          <cell r="M16">
            <v>0</v>
          </cell>
        </row>
        <row r="17">
          <cell r="A17">
            <v>1014</v>
          </cell>
          <cell r="G17">
            <v>182259</v>
          </cell>
          <cell r="I17">
            <v>164797</v>
          </cell>
          <cell r="K17">
            <v>17462</v>
          </cell>
          <cell r="M17">
            <v>0</v>
          </cell>
        </row>
        <row r="18">
          <cell r="A18">
            <v>1015</v>
          </cell>
          <cell r="B18" t="str">
            <v>⊙ 급수펌프운전비 5HP  일</v>
          </cell>
          <cell r="G18">
            <v>52343</v>
          </cell>
          <cell r="I18">
            <v>33323</v>
          </cell>
          <cell r="K18">
            <v>2412</v>
          </cell>
          <cell r="M18">
            <v>16608</v>
          </cell>
        </row>
        <row r="19">
          <cell r="A19">
            <v>1016</v>
          </cell>
          <cell r="G19">
            <v>56979</v>
          </cell>
          <cell r="I19">
            <v>37483</v>
          </cell>
          <cell r="K19">
            <v>2888</v>
          </cell>
          <cell r="M19">
            <v>16608</v>
          </cell>
        </row>
        <row r="20">
          <cell r="A20">
            <v>1017</v>
          </cell>
          <cell r="B20" t="str">
            <v>⊙  급수펌프운전비 9HP  일</v>
          </cell>
          <cell r="G20">
            <v>54757</v>
          </cell>
          <cell r="I20">
            <v>33323</v>
          </cell>
          <cell r="K20">
            <v>4826</v>
          </cell>
          <cell r="M20">
            <v>16608</v>
          </cell>
        </row>
        <row r="21">
          <cell r="A21">
            <v>1018</v>
          </cell>
          <cell r="G21">
            <v>59868</v>
          </cell>
          <cell r="I21">
            <v>37483</v>
          </cell>
          <cell r="K21">
            <v>5777</v>
          </cell>
          <cell r="M21">
            <v>16608</v>
          </cell>
        </row>
        <row r="22">
          <cell r="A22">
            <v>1019</v>
          </cell>
          <cell r="B22" t="str">
            <v>⊙  급수펌프운전비 15HP  일</v>
          </cell>
          <cell r="G22">
            <v>65020</v>
          </cell>
          <cell r="I22">
            <v>33323</v>
          </cell>
          <cell r="K22">
            <v>7721</v>
          </cell>
          <cell r="M22">
            <v>23976</v>
          </cell>
        </row>
        <row r="23">
          <cell r="A23">
            <v>1020</v>
          </cell>
          <cell r="G23">
            <v>70702</v>
          </cell>
          <cell r="I23">
            <v>37483</v>
          </cell>
          <cell r="K23">
            <v>9243</v>
          </cell>
          <cell r="M23">
            <v>23976</v>
          </cell>
        </row>
        <row r="24">
          <cell r="A24">
            <v>1021</v>
          </cell>
          <cell r="B24" t="str">
            <v>⊙  이동조립 (평탄부)</v>
          </cell>
          <cell r="G24">
            <v>33322</v>
          </cell>
          <cell r="I24">
            <v>33322</v>
          </cell>
          <cell r="K24">
            <v>0</v>
          </cell>
          <cell r="M24">
            <v>0</v>
          </cell>
        </row>
        <row r="25">
          <cell r="A25">
            <v>1022</v>
          </cell>
          <cell r="G25">
            <v>34418</v>
          </cell>
          <cell r="I25">
            <v>34418</v>
          </cell>
          <cell r="K25">
            <v>0</v>
          </cell>
          <cell r="M25">
            <v>0</v>
          </cell>
        </row>
        <row r="26">
          <cell r="A26">
            <v>1023</v>
          </cell>
          <cell r="B26" t="str">
            <v>⊙  이동조립 (경사부)</v>
          </cell>
          <cell r="G26">
            <v>43985</v>
          </cell>
          <cell r="I26">
            <v>43985</v>
          </cell>
          <cell r="K26">
            <v>0</v>
          </cell>
          <cell r="M26">
            <v>0</v>
          </cell>
        </row>
        <row r="27">
          <cell r="A27">
            <v>1024</v>
          </cell>
          <cell r="G27">
            <v>45431</v>
          </cell>
          <cell r="I27">
            <v>45431</v>
          </cell>
          <cell r="K27">
            <v>0</v>
          </cell>
          <cell r="M27">
            <v>0</v>
          </cell>
        </row>
        <row r="28">
          <cell r="A28">
            <v>1025</v>
          </cell>
          <cell r="B28" t="str">
            <v>⊙  이동조립 (시험공)</v>
          </cell>
          <cell r="G28">
            <v>133289</v>
          </cell>
          <cell r="I28">
            <v>133289</v>
          </cell>
          <cell r="K28">
            <v>0</v>
          </cell>
          <cell r="M28">
            <v>0</v>
          </cell>
        </row>
        <row r="29">
          <cell r="A29">
            <v>1026</v>
          </cell>
          <cell r="G29">
            <v>137673</v>
          </cell>
          <cell r="I29">
            <v>137673</v>
          </cell>
          <cell r="K29">
            <v>0</v>
          </cell>
          <cell r="M29">
            <v>0</v>
          </cell>
        </row>
        <row r="30">
          <cell r="A30">
            <v>1027</v>
          </cell>
          <cell r="B30" t="str">
            <v>⊙  찬공  토사,점토,풍화대(BX, m당)</v>
          </cell>
          <cell r="G30">
            <v>31865</v>
          </cell>
          <cell r="I30">
            <v>28194</v>
          </cell>
          <cell r="K30">
            <v>1998</v>
          </cell>
          <cell r="M30">
            <v>1673</v>
          </cell>
        </row>
        <row r="31">
          <cell r="A31">
            <v>1028</v>
          </cell>
          <cell r="G31">
            <v>32915</v>
          </cell>
          <cell r="I31">
            <v>29147</v>
          </cell>
          <cell r="K31">
            <v>2095</v>
          </cell>
          <cell r="M31">
            <v>1673</v>
          </cell>
        </row>
        <row r="32">
          <cell r="A32">
            <v>1029</v>
          </cell>
          <cell r="B32" t="str">
            <v>⊙  찬공  모래층(BX, m당)</v>
          </cell>
          <cell r="G32">
            <v>62964</v>
          </cell>
          <cell r="I32">
            <v>56830</v>
          </cell>
          <cell r="K32">
            <v>4461</v>
          </cell>
          <cell r="M32">
            <v>1673</v>
          </cell>
        </row>
        <row r="33">
          <cell r="A33">
            <v>1030</v>
          </cell>
          <cell r="G33">
            <v>65098</v>
          </cell>
          <cell r="I33">
            <v>58774</v>
          </cell>
          <cell r="K33">
            <v>4651</v>
          </cell>
          <cell r="M33">
            <v>1673</v>
          </cell>
        </row>
        <row r="34">
          <cell r="A34">
            <v>1031</v>
          </cell>
          <cell r="B34" t="str">
            <v>⊙  찬공  자갈층(BX, m당)</v>
          </cell>
          <cell r="G34">
            <v>132502</v>
          </cell>
          <cell r="I34">
            <v>93464</v>
          </cell>
          <cell r="K34">
            <v>37365</v>
          </cell>
          <cell r="M34">
            <v>1673</v>
          </cell>
        </row>
        <row r="35">
          <cell r="A35">
            <v>1032</v>
          </cell>
          <cell r="G35">
            <v>136016</v>
          </cell>
          <cell r="I35">
            <v>96661</v>
          </cell>
          <cell r="K35">
            <v>37682</v>
          </cell>
          <cell r="M35">
            <v>1673</v>
          </cell>
        </row>
        <row r="36">
          <cell r="A36">
            <v>1033</v>
          </cell>
          <cell r="B36" t="str">
            <v>⊙  찬공  호박돌층(BX, m당)</v>
          </cell>
          <cell r="G36">
            <v>189204</v>
          </cell>
          <cell r="I36">
            <v>156741</v>
          </cell>
          <cell r="K36">
            <v>30790</v>
          </cell>
          <cell r="M36">
            <v>1673</v>
          </cell>
        </row>
        <row r="37">
          <cell r="A37">
            <v>1034</v>
          </cell>
          <cell r="G37">
            <v>195092</v>
          </cell>
          <cell r="I37">
            <v>162101</v>
          </cell>
          <cell r="K37">
            <v>31318</v>
          </cell>
          <cell r="M37">
            <v>1673</v>
          </cell>
        </row>
        <row r="38">
          <cell r="A38">
            <v>1035</v>
          </cell>
          <cell r="B38" t="str">
            <v>⊙  찬공  풍화암층(AX, m당)</v>
          </cell>
          <cell r="G38">
            <v>45369</v>
          </cell>
          <cell r="I38">
            <v>34641</v>
          </cell>
          <cell r="K38">
            <v>8621</v>
          </cell>
          <cell r="M38">
            <v>2107</v>
          </cell>
        </row>
        <row r="39">
          <cell r="A39">
            <v>1036</v>
          </cell>
          <cell r="G39">
            <v>46664</v>
          </cell>
          <cell r="I39">
            <v>35813</v>
          </cell>
          <cell r="K39">
            <v>8744</v>
          </cell>
          <cell r="M39">
            <v>2107</v>
          </cell>
        </row>
        <row r="40">
          <cell r="A40">
            <v>1037</v>
          </cell>
          <cell r="B40" t="str">
            <v>⊙  찬공  연암층(AX, m당)</v>
          </cell>
          <cell r="G40">
            <v>69176</v>
          </cell>
          <cell r="I40">
            <v>50621</v>
          </cell>
          <cell r="K40">
            <v>15605</v>
          </cell>
          <cell r="M40">
            <v>2950</v>
          </cell>
        </row>
        <row r="41">
          <cell r="A41">
            <v>1038</v>
          </cell>
          <cell r="G41">
            <v>71079</v>
          </cell>
          <cell r="I41">
            <v>52351</v>
          </cell>
          <cell r="K41">
            <v>15778</v>
          </cell>
          <cell r="M41">
            <v>2950</v>
          </cell>
        </row>
        <row r="42">
          <cell r="A42">
            <v>1039</v>
          </cell>
          <cell r="B42" t="str">
            <v>⊙ 찬공  보통암층AX    m당</v>
          </cell>
          <cell r="G42">
            <v>80614</v>
          </cell>
          <cell r="I42">
            <v>61944</v>
          </cell>
          <cell r="K42">
            <v>15065</v>
          </cell>
          <cell r="M42">
            <v>3605</v>
          </cell>
        </row>
        <row r="43">
          <cell r="A43">
            <v>1040</v>
          </cell>
          <cell r="G43">
            <v>82944</v>
          </cell>
          <cell r="I43">
            <v>64063</v>
          </cell>
          <cell r="K43">
            <v>15276</v>
          </cell>
          <cell r="M43">
            <v>3605</v>
          </cell>
        </row>
        <row r="44">
          <cell r="A44">
            <v>1041</v>
          </cell>
          <cell r="B44" t="str">
            <v>⊙ 찬공  경암층AX    m당</v>
          </cell>
          <cell r="G44">
            <v>85387</v>
          </cell>
          <cell r="I44">
            <v>55953</v>
          </cell>
          <cell r="K44">
            <v>25962</v>
          </cell>
          <cell r="M44">
            <v>3472</v>
          </cell>
        </row>
        <row r="45">
          <cell r="A45">
            <v>1042</v>
          </cell>
          <cell r="G45">
            <v>87484</v>
          </cell>
          <cell r="I45">
            <v>57859</v>
          </cell>
          <cell r="K45">
            <v>26153</v>
          </cell>
          <cell r="M45">
            <v>3472</v>
          </cell>
        </row>
        <row r="46">
          <cell r="A46">
            <v>1043</v>
          </cell>
          <cell r="B46" t="str">
            <v>⊙ 찬공  극경암층AX    m당</v>
          </cell>
          <cell r="G46">
            <v>107090</v>
          </cell>
          <cell r="I46">
            <v>71934</v>
          </cell>
          <cell r="K46">
            <v>31684</v>
          </cell>
          <cell r="M46">
            <v>3472</v>
          </cell>
        </row>
        <row r="47">
          <cell r="A47">
            <v>1044</v>
          </cell>
          <cell r="G47">
            <v>109797</v>
          </cell>
          <cell r="I47">
            <v>74397</v>
          </cell>
          <cell r="K47">
            <v>31928</v>
          </cell>
          <cell r="M47">
            <v>3472</v>
          </cell>
        </row>
        <row r="48">
          <cell r="A48">
            <v>1045</v>
          </cell>
          <cell r="B48" t="str">
            <v>⊙  찬공  풍화암층층(BX, m당)</v>
          </cell>
          <cell r="G48">
            <v>50086</v>
          </cell>
          <cell r="I48">
            <v>39299</v>
          </cell>
          <cell r="K48">
            <v>8680</v>
          </cell>
          <cell r="M48">
            <v>2107</v>
          </cell>
        </row>
        <row r="49">
          <cell r="A49">
            <v>1046</v>
          </cell>
          <cell r="G49">
            <v>51563</v>
          </cell>
          <cell r="I49">
            <v>40640</v>
          </cell>
          <cell r="K49">
            <v>8816</v>
          </cell>
          <cell r="M49">
            <v>2107</v>
          </cell>
        </row>
        <row r="50">
          <cell r="A50">
            <v>1047</v>
          </cell>
          <cell r="B50" t="str">
            <v>⊙  찬공  연암층(BX, m당)</v>
          </cell>
          <cell r="G50">
            <v>75042</v>
          </cell>
          <cell r="I50">
            <v>56612</v>
          </cell>
          <cell r="K50">
            <v>14958</v>
          </cell>
          <cell r="M50">
            <v>3472</v>
          </cell>
        </row>
        <row r="51">
          <cell r="A51">
            <v>1048</v>
          </cell>
          <cell r="G51">
            <v>77177</v>
          </cell>
          <cell r="I51">
            <v>58556</v>
          </cell>
          <cell r="K51">
            <v>15149</v>
          </cell>
          <cell r="M51">
            <v>3472</v>
          </cell>
        </row>
        <row r="52">
          <cell r="A52">
            <v>1049</v>
          </cell>
          <cell r="B52" t="str">
            <v>⊙  찬공  보통암층(BX, m당)</v>
          </cell>
          <cell r="G52">
            <v>88629</v>
          </cell>
          <cell r="I52">
            <v>67935</v>
          </cell>
          <cell r="K52">
            <v>16737</v>
          </cell>
          <cell r="M52">
            <v>3957</v>
          </cell>
        </row>
        <row r="53">
          <cell r="A53">
            <v>1050</v>
          </cell>
          <cell r="G53">
            <v>91193</v>
          </cell>
          <cell r="I53">
            <v>70267</v>
          </cell>
          <cell r="K53">
            <v>16969</v>
          </cell>
          <cell r="M53">
            <v>3957</v>
          </cell>
        </row>
        <row r="54">
          <cell r="A54">
            <v>1051</v>
          </cell>
          <cell r="B54" t="str">
            <v>⊙  찬공  경암층(BX, m당)</v>
          </cell>
          <cell r="G54">
            <v>97691</v>
          </cell>
          <cell r="I54">
            <v>61944</v>
          </cell>
          <cell r="K54">
            <v>31790</v>
          </cell>
          <cell r="M54">
            <v>3957</v>
          </cell>
        </row>
        <row r="55">
          <cell r="A55">
            <v>1052</v>
          </cell>
          <cell r="G55">
            <v>100021</v>
          </cell>
          <cell r="I55">
            <v>64063</v>
          </cell>
          <cell r="K55">
            <v>32001</v>
          </cell>
          <cell r="M55">
            <v>3957</v>
          </cell>
        </row>
        <row r="56">
          <cell r="A56">
            <v>1053</v>
          </cell>
          <cell r="B56" t="str">
            <v>⊙  찬공  극경암층(BX, m당)</v>
          </cell>
          <cell r="G56">
            <v>123409</v>
          </cell>
          <cell r="I56">
            <v>80590</v>
          </cell>
          <cell r="K56">
            <v>38862</v>
          </cell>
          <cell r="M56">
            <v>3957</v>
          </cell>
        </row>
        <row r="57">
          <cell r="A57">
            <v>1054</v>
          </cell>
          <cell r="G57">
            <v>126446</v>
          </cell>
          <cell r="I57">
            <v>83355</v>
          </cell>
          <cell r="K57">
            <v>39134</v>
          </cell>
          <cell r="M57">
            <v>3957</v>
          </cell>
        </row>
        <row r="58">
          <cell r="A58">
            <v>1055</v>
          </cell>
          <cell r="B58" t="str">
            <v>⊙  에어찬공  ( 제당경사부찬공 )</v>
          </cell>
          <cell r="G58">
            <v>59247</v>
          </cell>
          <cell r="I58">
            <v>25524</v>
          </cell>
          <cell r="K58">
            <v>13875</v>
          </cell>
          <cell r="M58">
            <v>19848</v>
          </cell>
        </row>
        <row r="59">
          <cell r="A59">
            <v>1056</v>
          </cell>
          <cell r="G59">
            <v>63069</v>
          </cell>
          <cell r="I59">
            <v>26612</v>
          </cell>
          <cell r="K59">
            <v>16609</v>
          </cell>
          <cell r="M59">
            <v>19848</v>
          </cell>
        </row>
        <row r="60">
          <cell r="A60">
            <v>1057</v>
          </cell>
          <cell r="B60" t="str">
            <v>⊙  에어찬공  ( 터널내부찬공 )</v>
          </cell>
          <cell r="G60">
            <v>31776</v>
          </cell>
          <cell r="I60">
            <v>25524</v>
          </cell>
          <cell r="K60">
            <v>3679</v>
          </cell>
          <cell r="M60">
            <v>2573</v>
          </cell>
        </row>
        <row r="61">
          <cell r="A61">
            <v>1058</v>
          </cell>
          <cell r="G61">
            <v>33590</v>
          </cell>
          <cell r="I61">
            <v>26612</v>
          </cell>
          <cell r="K61">
            <v>4405</v>
          </cell>
          <cell r="M61">
            <v>2573</v>
          </cell>
        </row>
        <row r="62">
          <cell r="A62">
            <v>1059</v>
          </cell>
          <cell r="B62" t="str">
            <v>⊙  주입공비(1)  ( 양회대당 )</v>
          </cell>
          <cell r="G62">
            <v>457357</v>
          </cell>
          <cell r="I62">
            <v>399171</v>
          </cell>
          <cell r="K62">
            <v>36538</v>
          </cell>
          <cell r="M62">
            <v>21648</v>
          </cell>
        </row>
        <row r="63">
          <cell r="A63">
            <v>1060</v>
          </cell>
          <cell r="G63">
            <v>479195</v>
          </cell>
          <cell r="I63">
            <v>420058</v>
          </cell>
          <cell r="K63">
            <v>37489</v>
          </cell>
          <cell r="M63">
            <v>21648</v>
          </cell>
        </row>
        <row r="64">
          <cell r="A64">
            <v>1061</v>
          </cell>
          <cell r="B64" t="str">
            <v>⊙  주입공비(1)  ( 반용액,몰탈,약액 )</v>
          </cell>
          <cell r="G64">
            <v>559166</v>
          </cell>
          <cell r="I64">
            <v>531180</v>
          </cell>
          <cell r="K64">
            <v>4826</v>
          </cell>
          <cell r="M64">
            <v>23160</v>
          </cell>
        </row>
        <row r="65">
          <cell r="A65">
            <v>1062</v>
          </cell>
          <cell r="G65">
            <v>593484</v>
          </cell>
          <cell r="I65">
            <v>564547</v>
          </cell>
          <cell r="K65">
            <v>5777</v>
          </cell>
          <cell r="M65">
            <v>23160</v>
          </cell>
        </row>
        <row r="66">
          <cell r="A66">
            <v>1063</v>
          </cell>
          <cell r="B66" t="str">
            <v>⊙  투 수 시 험 (1회당)</v>
          </cell>
          <cell r="G66">
            <v>47465.399999999994</v>
          </cell>
          <cell r="I66">
            <v>35918.199999999997</v>
          </cell>
          <cell r="K66">
            <v>916.90000000000009</v>
          </cell>
          <cell r="M66">
            <v>10630.3</v>
          </cell>
        </row>
        <row r="67">
          <cell r="A67">
            <v>1064</v>
          </cell>
          <cell r="G67">
            <v>48990.399999999994</v>
          </cell>
          <cell r="I67">
            <v>37262.5</v>
          </cell>
          <cell r="K67">
            <v>1097.6000000000001</v>
          </cell>
          <cell r="M67">
            <v>10630.3</v>
          </cell>
        </row>
        <row r="68">
          <cell r="A68">
            <v>1065</v>
          </cell>
          <cell r="B68" t="str">
            <v>⊙  닛 블 설 치 (A TYPE)</v>
          </cell>
          <cell r="G68">
            <v>2593</v>
          </cell>
          <cell r="I68">
            <v>123</v>
          </cell>
          <cell r="K68">
            <v>2470</v>
          </cell>
          <cell r="M68">
            <v>0</v>
          </cell>
        </row>
        <row r="69">
          <cell r="A69">
            <v>1066</v>
          </cell>
          <cell r="G69">
            <v>2593</v>
          </cell>
          <cell r="I69">
            <v>123</v>
          </cell>
          <cell r="K69">
            <v>2470</v>
          </cell>
          <cell r="M69">
            <v>0</v>
          </cell>
        </row>
        <row r="70">
          <cell r="A70">
            <v>1067</v>
          </cell>
          <cell r="B70" t="str">
            <v>⊙  닛 블 설 치 (B TYPE)</v>
          </cell>
          <cell r="G70">
            <v>1654</v>
          </cell>
          <cell r="I70">
            <v>78</v>
          </cell>
          <cell r="K70">
            <v>1576</v>
          </cell>
          <cell r="M70">
            <v>0</v>
          </cell>
        </row>
        <row r="71">
          <cell r="A71">
            <v>1068</v>
          </cell>
          <cell r="G71">
            <v>1654</v>
          </cell>
          <cell r="I71">
            <v>78</v>
          </cell>
          <cell r="K71">
            <v>1576</v>
          </cell>
          <cell r="M71">
            <v>0</v>
          </cell>
        </row>
        <row r="72">
          <cell r="A72">
            <v>1069</v>
          </cell>
          <cell r="B72" t="str">
            <v>⊙  닛블설치(C TYPE)풍화암</v>
          </cell>
          <cell r="G72">
            <v>4502</v>
          </cell>
          <cell r="I72">
            <v>1014</v>
          </cell>
          <cell r="K72">
            <v>2856</v>
          </cell>
          <cell r="M72">
            <v>632</v>
          </cell>
        </row>
        <row r="73">
          <cell r="A73">
            <v>1070</v>
          </cell>
          <cell r="G73">
            <v>4502</v>
          </cell>
          <cell r="I73">
            <v>1014</v>
          </cell>
          <cell r="K73">
            <v>2856</v>
          </cell>
          <cell r="M73">
            <v>632</v>
          </cell>
        </row>
        <row r="74">
          <cell r="A74">
            <v>1071</v>
          </cell>
          <cell r="B74" t="str">
            <v>⊙  닛블설치(C TYPE)연암</v>
          </cell>
          <cell r="G74">
            <v>4701</v>
          </cell>
          <cell r="I74">
            <v>937</v>
          </cell>
          <cell r="K74">
            <v>2998</v>
          </cell>
          <cell r="M74">
            <v>766</v>
          </cell>
        </row>
        <row r="75">
          <cell r="A75">
            <v>1072</v>
          </cell>
          <cell r="G75">
            <v>4701</v>
          </cell>
          <cell r="I75">
            <v>937</v>
          </cell>
          <cell r="K75">
            <v>2998</v>
          </cell>
          <cell r="M75">
            <v>766</v>
          </cell>
        </row>
        <row r="76">
          <cell r="A76">
            <v>1073</v>
          </cell>
          <cell r="B76" t="str">
            <v>⊙  닛블설치(C TYPE)보통암</v>
          </cell>
          <cell r="G76">
            <v>5140</v>
          </cell>
          <cell r="I76">
            <v>1210</v>
          </cell>
          <cell r="K76">
            <v>3066</v>
          </cell>
          <cell r="M76">
            <v>864</v>
          </cell>
        </row>
        <row r="77">
          <cell r="A77">
            <v>1074</v>
          </cell>
          <cell r="G77">
            <v>5140</v>
          </cell>
          <cell r="I77">
            <v>1210</v>
          </cell>
          <cell r="K77">
            <v>3066</v>
          </cell>
          <cell r="M77">
            <v>864</v>
          </cell>
        </row>
        <row r="78">
          <cell r="A78">
            <v>1075</v>
          </cell>
          <cell r="B78" t="str">
            <v>⊙  닛블설치(C TYPE)경암</v>
          </cell>
          <cell r="G78">
            <v>5813</v>
          </cell>
          <cell r="I78">
            <v>1523</v>
          </cell>
          <cell r="K78">
            <v>3061</v>
          </cell>
          <cell r="M78">
            <v>1229</v>
          </cell>
        </row>
        <row r="79">
          <cell r="A79">
            <v>1076</v>
          </cell>
          <cell r="G79">
            <v>5813</v>
          </cell>
          <cell r="I79">
            <v>1523</v>
          </cell>
          <cell r="K79">
            <v>3061</v>
          </cell>
          <cell r="M79">
            <v>1229</v>
          </cell>
        </row>
        <row r="80">
          <cell r="A80">
            <v>1077</v>
          </cell>
          <cell r="B80" t="str">
            <v>⊙  닛블설치(D TYPE)풍화암</v>
          </cell>
          <cell r="G80">
            <v>3517</v>
          </cell>
          <cell r="I80">
            <v>873</v>
          </cell>
          <cell r="K80">
            <v>2012</v>
          </cell>
          <cell r="M80">
            <v>632</v>
          </cell>
        </row>
        <row r="81">
          <cell r="A81">
            <v>1078</v>
          </cell>
          <cell r="G81">
            <v>3517</v>
          </cell>
          <cell r="I81">
            <v>873</v>
          </cell>
          <cell r="K81">
            <v>2012</v>
          </cell>
          <cell r="M81">
            <v>632</v>
          </cell>
        </row>
        <row r="82">
          <cell r="A82">
            <v>1079</v>
          </cell>
          <cell r="B82" t="str">
            <v>⊙  닛블설치(D TYPE)연암</v>
          </cell>
          <cell r="G82">
            <v>3912</v>
          </cell>
          <cell r="I82">
            <v>1042</v>
          </cell>
          <cell r="K82">
            <v>2104</v>
          </cell>
          <cell r="M82">
            <v>766</v>
          </cell>
        </row>
        <row r="83">
          <cell r="A83">
            <v>1080</v>
          </cell>
          <cell r="G83">
            <v>3912</v>
          </cell>
          <cell r="I83">
            <v>1042</v>
          </cell>
          <cell r="K83">
            <v>2104</v>
          </cell>
          <cell r="M83">
            <v>766</v>
          </cell>
        </row>
        <row r="84">
          <cell r="A84">
            <v>1081</v>
          </cell>
          <cell r="B84" t="str">
            <v>⊙  닛블설치(D TYPE)보통암</v>
          </cell>
          <cell r="G84">
            <v>4201</v>
          </cell>
          <cell r="I84">
            <v>1165</v>
          </cell>
          <cell r="K84">
            <v>2172</v>
          </cell>
          <cell r="M84">
            <v>864</v>
          </cell>
        </row>
        <row r="85">
          <cell r="A85">
            <v>1082</v>
          </cell>
          <cell r="G85">
            <v>4201</v>
          </cell>
          <cell r="I85">
            <v>1165</v>
          </cell>
          <cell r="K85">
            <v>2172</v>
          </cell>
          <cell r="M85">
            <v>864</v>
          </cell>
        </row>
        <row r="86">
          <cell r="A86">
            <v>1083</v>
          </cell>
          <cell r="B86" t="str">
            <v>⊙  닛블설치(D TYPE)경암</v>
          </cell>
          <cell r="G86">
            <v>4482</v>
          </cell>
          <cell r="I86">
            <v>1256</v>
          </cell>
          <cell r="K86">
            <v>2250</v>
          </cell>
          <cell r="M86">
            <v>976</v>
          </cell>
        </row>
        <row r="87">
          <cell r="A87">
            <v>1084</v>
          </cell>
          <cell r="G87">
            <v>4482</v>
          </cell>
          <cell r="I87">
            <v>1256</v>
          </cell>
          <cell r="K87">
            <v>2250</v>
          </cell>
          <cell r="M87">
            <v>976</v>
          </cell>
        </row>
        <row r="88">
          <cell r="A88">
            <v>1085</v>
          </cell>
          <cell r="B88" t="str">
            <v xml:space="preserve">⊙  비 계 설 치 (1공 ㎡당) </v>
          </cell>
          <cell r="G88">
            <v>19023</v>
          </cell>
          <cell r="I88">
            <v>18147</v>
          </cell>
          <cell r="K88">
            <v>876</v>
          </cell>
          <cell r="M88">
            <v>0</v>
          </cell>
        </row>
        <row r="89">
          <cell r="A89">
            <v>1086</v>
          </cell>
          <cell r="G89">
            <v>20274</v>
          </cell>
          <cell r="I89">
            <v>19398</v>
          </cell>
          <cell r="K89">
            <v>876</v>
          </cell>
          <cell r="M89">
            <v>0</v>
          </cell>
        </row>
        <row r="90">
          <cell r="A90">
            <v>1087</v>
          </cell>
          <cell r="B90" t="str">
            <v xml:space="preserve">⊙  비 계 상 판 거 푸 집 (1공 ㎥당) </v>
          </cell>
          <cell r="G90">
            <v>11450</v>
          </cell>
          <cell r="I90">
            <v>7323</v>
          </cell>
          <cell r="K90">
            <v>4127</v>
          </cell>
          <cell r="M90">
            <v>0</v>
          </cell>
        </row>
        <row r="91">
          <cell r="A91">
            <v>1088</v>
          </cell>
          <cell r="G91">
            <v>11450</v>
          </cell>
          <cell r="I91">
            <v>7323</v>
          </cell>
          <cell r="K91">
            <v>4127</v>
          </cell>
          <cell r="M91">
            <v>0</v>
          </cell>
        </row>
        <row r="92">
          <cell r="A92">
            <v>1089</v>
          </cell>
          <cell r="B92" t="str">
            <v xml:space="preserve">⊙  코 아 박 스  제작 ( 박스당 ) </v>
          </cell>
          <cell r="G92">
            <v>67768</v>
          </cell>
          <cell r="I92">
            <v>61483</v>
          </cell>
          <cell r="K92">
            <v>6285</v>
          </cell>
          <cell r="M92">
            <v>0</v>
          </cell>
        </row>
        <row r="93">
          <cell r="A93">
            <v>1090</v>
          </cell>
          <cell r="G93">
            <v>67768</v>
          </cell>
          <cell r="I93">
            <v>61483</v>
          </cell>
          <cell r="K93">
            <v>6285</v>
          </cell>
          <cell r="M93">
            <v>0</v>
          </cell>
        </row>
        <row r="94">
          <cell r="A94">
            <v>1091</v>
          </cell>
          <cell r="B94" t="str">
            <v>⊙  장 비 대 운 반  명  세 서</v>
          </cell>
          <cell r="G94">
            <v>209145</v>
          </cell>
          <cell r="I94">
            <v>66035</v>
          </cell>
          <cell r="M94">
            <v>143110</v>
          </cell>
        </row>
        <row r="95">
          <cell r="A95">
            <v>1092</v>
          </cell>
          <cell r="G95">
            <v>213287</v>
          </cell>
          <cell r="I95">
            <v>70177</v>
          </cell>
          <cell r="M95">
            <v>143110</v>
          </cell>
        </row>
        <row r="96">
          <cell r="A96">
            <v>1093</v>
          </cell>
          <cell r="B96" t="str">
            <v>⊙  경사부찬공보정  풍화암(AX)</v>
          </cell>
          <cell r="G96">
            <v>10392</v>
          </cell>
          <cell r="I96">
            <v>10392</v>
          </cell>
          <cell r="N96" t="str">
            <v>노임30%</v>
          </cell>
        </row>
        <row r="97">
          <cell r="A97">
            <v>1094</v>
          </cell>
          <cell r="G97">
            <v>10743</v>
          </cell>
          <cell r="I97">
            <v>10743</v>
          </cell>
        </row>
        <row r="98">
          <cell r="A98">
            <v>1095</v>
          </cell>
          <cell r="B98" t="str">
            <v>⊙  경사부찬공보정  풍화암(BX)</v>
          </cell>
          <cell r="G98">
            <v>11789</v>
          </cell>
          <cell r="I98">
            <v>11789</v>
          </cell>
          <cell r="N98" t="str">
            <v>노임30%</v>
          </cell>
        </row>
        <row r="99">
          <cell r="A99">
            <v>1096</v>
          </cell>
          <cell r="G99">
            <v>12192</v>
          </cell>
          <cell r="I99">
            <v>12192</v>
          </cell>
        </row>
        <row r="100">
          <cell r="A100">
            <v>1097</v>
          </cell>
          <cell r="B100" t="str">
            <v>⊙  경사부찬공보정  연암(AX)</v>
          </cell>
          <cell r="G100">
            <v>15186</v>
          </cell>
          <cell r="I100">
            <v>15186</v>
          </cell>
          <cell r="N100" t="str">
            <v>노임30%</v>
          </cell>
        </row>
        <row r="101">
          <cell r="A101">
            <v>1098</v>
          </cell>
          <cell r="G101">
            <v>15705</v>
          </cell>
          <cell r="I101">
            <v>15705</v>
          </cell>
        </row>
        <row r="102">
          <cell r="A102">
            <v>1099</v>
          </cell>
          <cell r="B102" t="str">
            <v>⊙  경사부찬공보정  연암(BX)</v>
          </cell>
          <cell r="G102">
            <v>16983</v>
          </cell>
          <cell r="I102">
            <v>16983</v>
          </cell>
          <cell r="N102" t="str">
            <v>노임30%</v>
          </cell>
        </row>
        <row r="103">
          <cell r="A103">
            <v>1100</v>
          </cell>
          <cell r="G103">
            <v>17566</v>
          </cell>
          <cell r="I103">
            <v>17566</v>
          </cell>
        </row>
        <row r="104">
          <cell r="A104">
            <v>1101</v>
          </cell>
          <cell r="B104" t="str">
            <v>⊙  경사부찬공보정  보통암(AX)</v>
          </cell>
          <cell r="G104">
            <v>18583</v>
          </cell>
          <cell r="I104">
            <v>18583</v>
          </cell>
          <cell r="N104" t="str">
            <v>노임30%</v>
          </cell>
        </row>
        <row r="105">
          <cell r="A105">
            <v>1102</v>
          </cell>
          <cell r="G105">
            <v>19218</v>
          </cell>
          <cell r="I105">
            <v>19218</v>
          </cell>
        </row>
        <row r="106">
          <cell r="A106">
            <v>1103</v>
          </cell>
          <cell r="B106" t="str">
            <v>⊙  경사부찬공보정  보통암(BX)</v>
          </cell>
          <cell r="G106">
            <v>20380</v>
          </cell>
          <cell r="I106">
            <v>20380</v>
          </cell>
          <cell r="N106" t="str">
            <v>노임30%</v>
          </cell>
        </row>
        <row r="107">
          <cell r="A107">
            <v>1104</v>
          </cell>
          <cell r="G107">
            <v>21080</v>
          </cell>
          <cell r="I107">
            <v>21080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전관방송"/>
      <sheetName val="공연장"/>
      <sheetName val="배관,배선"/>
      <sheetName val="제조사"/>
      <sheetName val="견적"/>
      <sheetName val="내역"/>
      <sheetName val="한국정보기술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견적사항요약"/>
      <sheetName val="공사비집계표"/>
      <sheetName val="협력업체"/>
      <sheetName val="초청현황"/>
      <sheetName val="견적대비"/>
      <sheetName val="외주견적의뢰"/>
      <sheetName val="외주견적내역"/>
      <sheetName val="머리말"/>
      <sheetName val="표지"/>
      <sheetName val="현설청취보고서"/>
      <sheetName val="목표원가 "/>
      <sheetName val="목표실행"/>
      <sheetName val="품의양식"/>
      <sheetName val="현장설명서"/>
      <sheetName val=" 부대초청 "/>
      <sheetName val="토공사대비표"/>
      <sheetName val="외주견적품의"/>
      <sheetName val="질의"/>
      <sheetName val="공문"/>
      <sheetName val="공 정 표"/>
      <sheetName val="보할공정표"/>
      <sheetName val="보할공정표1"/>
      <sheetName val="금융비"/>
      <sheetName val="공기산정"/>
      <sheetName val="공통가설"/>
      <sheetName val="모듈"/>
      <sheetName val="내역서1999.8최종"/>
    </sheetNames>
    <definedNames>
      <definedName name="아래" refersTo="#REF!"/>
      <definedName name="아사꾸라방식" refersTo="#REF!"/>
      <definedName name="이전화면1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1차 내역서"/>
      <sheetName val="한강운반비"/>
      <sheetName val="공통(20-91)"/>
      <sheetName val="사당"/>
      <sheetName val="원가 (2)"/>
      <sheetName val="물가"/>
      <sheetName val="백암비스타내역"/>
      <sheetName val="직재"/>
      <sheetName val="6PILE  (돌출)"/>
      <sheetName val="일위대가(4층원격)"/>
      <sheetName val="차액보증"/>
      <sheetName val="입찰안"/>
      <sheetName val="견적서"/>
      <sheetName val="기초내역서"/>
      <sheetName val="수량산출"/>
      <sheetName val="대가목록표"/>
      <sheetName val="#REF"/>
      <sheetName val="을"/>
      <sheetName val="부대공"/>
      <sheetName val="포장공"/>
      <sheetName val="토공"/>
      <sheetName val="철거산출근거"/>
      <sheetName val="J直材4"/>
      <sheetName val="98지급계획"/>
      <sheetName val="현장"/>
      <sheetName val="2공구산출내역"/>
      <sheetName val="내역서2안"/>
      <sheetName val="품셈TABLE"/>
      <sheetName val="사급자재(1단계)"/>
      <sheetName val="토목공사일반"/>
      <sheetName val="공통가설"/>
      <sheetName val="추가대화"/>
      <sheetName val="설계서(표지)"/>
      <sheetName val="원가계산서"/>
      <sheetName val="JUCK"/>
      <sheetName val="금액내역서"/>
      <sheetName val="DATE"/>
      <sheetName val="단가조사"/>
      <sheetName val="산출근거"/>
      <sheetName val="교통대책내역"/>
      <sheetName val="자재단가리스트"/>
      <sheetName val="공사현황"/>
      <sheetName val="소방사항"/>
      <sheetName val="패널"/>
      <sheetName val="계양가시설"/>
      <sheetName val="노무"/>
      <sheetName val="공사개요"/>
      <sheetName val="실행내역"/>
      <sheetName val="아파트 내역"/>
      <sheetName val="골조시행"/>
      <sheetName val="첨부1"/>
      <sheetName val="BID"/>
      <sheetName val="내역서(설비+소방)"/>
      <sheetName val="전체"/>
      <sheetName val="평가데이터"/>
      <sheetName val="인건-측정"/>
      <sheetName val="부재리스트"/>
      <sheetName val="현장경비"/>
      <sheetName val="요율"/>
      <sheetName val="104동"/>
      <sheetName val="2000.11월설계내역"/>
      <sheetName val="중기조종사 단위단가"/>
      <sheetName val="저"/>
      <sheetName val="자  재"/>
      <sheetName val="건축외주"/>
      <sheetName val="설계내역서"/>
      <sheetName val="2공구하도급내역서"/>
      <sheetName val="N賃率-職"/>
      <sheetName val="도급FORM"/>
      <sheetName val="초기화면"/>
      <sheetName val="관급자재"/>
      <sheetName val="공사예산하조서(O.K)"/>
      <sheetName val="노무비"/>
      <sheetName val="기계경비(시간당)"/>
      <sheetName val="램머"/>
      <sheetName val="파일의이용"/>
      <sheetName val="설계명세서 (장비)"/>
      <sheetName val="구천"/>
      <sheetName val="데이타"/>
      <sheetName val="LP-S"/>
      <sheetName val="원가계산서 "/>
      <sheetName val="TANK견적대지"/>
      <sheetName val="설계명세서"/>
      <sheetName val="자료입력"/>
      <sheetName val="청천내"/>
      <sheetName val="감가상각"/>
      <sheetName val="Sheet4"/>
      <sheetName val="연결관암거"/>
      <sheetName val="실행내역서"/>
      <sheetName val="1.설계기준"/>
      <sheetName val="기둥(원형)"/>
      <sheetName val="기초공"/>
      <sheetName val="인테리어내역"/>
      <sheetName val="대상공사(조달청)"/>
      <sheetName val="자료(통합)"/>
      <sheetName val="일위"/>
      <sheetName val="기본일위"/>
      <sheetName val="별표"/>
      <sheetName val="KIM"/>
      <sheetName val="건축원가"/>
      <sheetName val="내역서총집계표"/>
      <sheetName val="NEGO"/>
      <sheetName val="BCK3672"/>
      <sheetName val="갑지(추정)"/>
      <sheetName val="토목"/>
      <sheetName val="직접수량"/>
      <sheetName val="설직재-1"/>
      <sheetName val="A LINE"/>
      <sheetName val="CT "/>
      <sheetName val="내역서적용수량"/>
      <sheetName val="계수시트"/>
      <sheetName val="변수값"/>
      <sheetName val="중기상차"/>
      <sheetName val="AS복구"/>
      <sheetName val="중기터파기"/>
      <sheetName val="건축공사 분괴표원본데이터(공통+건축)"/>
      <sheetName val="예산명세서"/>
      <sheetName val="시설장비부하계산서"/>
      <sheetName val="홍보비디오"/>
      <sheetName val="Book4"/>
      <sheetName val=" HIT-&gt;HMC 견적(3900)"/>
      <sheetName val="I一般比"/>
      <sheetName val="2F 회의실견적(5_14 일대)"/>
      <sheetName val="工완성공사율"/>
      <sheetName val="2006년일위대가"/>
      <sheetName val="토사(PE)"/>
      <sheetName val="Total"/>
      <sheetName val="ELECTRIC"/>
      <sheetName val="실행"/>
      <sheetName val="20관리비율"/>
      <sheetName val="단가기준"/>
      <sheetName val="간접"/>
      <sheetName val="날개벽"/>
      <sheetName val="단가 (2)"/>
      <sheetName val="제품별단가"/>
      <sheetName val="제품별절단길이-0628"/>
      <sheetName val="INPUT"/>
      <sheetName val="기본자료"/>
      <sheetName val="사업부배부A"/>
      <sheetName val="건축내역(진해석동)"/>
      <sheetName val="동수"/>
      <sheetName val="누계12"/>
      <sheetName val="16-1"/>
      <sheetName val="전체도급"/>
      <sheetName val="설계명세서(a"/>
      <sheetName val="현금"/>
      <sheetName val="CP-E2 (품셈표)"/>
      <sheetName val="A-4"/>
      <sheetName val="공통가설공사"/>
      <sheetName val="MIJIBI"/>
      <sheetName val="일위대가표"/>
      <sheetName val="단가및재료비"/>
      <sheetName val="98NS-N"/>
      <sheetName val="전선 및 전선관"/>
      <sheetName val="이름정의"/>
      <sheetName val="운반비"/>
      <sheetName val="2003 일위대가"/>
      <sheetName val="Sheet5"/>
      <sheetName val="준검 내역서"/>
      <sheetName val="2000년1차"/>
      <sheetName val="자판실행"/>
      <sheetName val="평내중"/>
      <sheetName val="총괄내역"/>
      <sheetName val="6호기"/>
      <sheetName val="총괄내역서"/>
      <sheetName val="도급견적가"/>
      <sheetName val="pier(각형)"/>
      <sheetName val="총괄표"/>
      <sheetName val="70%"/>
      <sheetName val="공구"/>
      <sheetName val="공사기본내용입력"/>
      <sheetName val="1차_내역서"/>
      <sheetName val="원가_(2)"/>
      <sheetName val="6PILE__(돌출)"/>
      <sheetName val="갑지"/>
      <sheetName val="설계내역"/>
      <sheetName val="DATA"/>
      <sheetName val="실행대비"/>
      <sheetName val="1"/>
      <sheetName val="2"/>
      <sheetName val="3"/>
      <sheetName val="4"/>
      <sheetName val="5"/>
      <sheetName val="6"/>
      <sheetName val="시설물기초"/>
      <sheetName val="기초입력 DATA"/>
      <sheetName val="99노임기준"/>
      <sheetName val="증감내역서"/>
      <sheetName val="직접경비"/>
      <sheetName val="직접인건비"/>
      <sheetName val="기초자료입력"/>
      <sheetName val="일위목록-기"/>
      <sheetName val="단가산출서 (2)"/>
      <sheetName val="산출내역서집계표"/>
      <sheetName val="전기혼잡제경비(45)"/>
      <sheetName val="입력"/>
      <sheetName val="원가계산"/>
      <sheetName val="원가계산 (2)"/>
      <sheetName val="1차설계변경내역"/>
      <sheetName val="인사자료총집계"/>
      <sheetName val="주식"/>
      <sheetName val="주소"/>
      <sheetName val="외삼초"/>
      <sheetName val="서울대규장각(가시설흙막이)"/>
      <sheetName val="개요"/>
      <sheetName val="프랜트면허"/>
      <sheetName val="공사내역"/>
      <sheetName val="일용직내역"/>
      <sheetName val="공통비(전체)"/>
      <sheetName val="Base"/>
      <sheetName val="Baby일위대가"/>
      <sheetName val="유림콘도"/>
      <sheetName val="중기사용료산출근거"/>
      <sheetName val="단가산출2"/>
      <sheetName val="단가 및 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기계경비_시간당_"/>
      <sheetName val="방배동내역(리라)"/>
      <sheetName val="현장경비"/>
      <sheetName val="건축공사집계표"/>
      <sheetName val="방배동내역 (총괄)"/>
      <sheetName val="부대공사총괄"/>
      <sheetName val="예산내~1"/>
      <sheetName val="청천내"/>
      <sheetName val="2공구하도급내역서"/>
      <sheetName val="경산"/>
      <sheetName val="내역서"/>
      <sheetName val="설계예산서"/>
      <sheetName val="평가데이터"/>
      <sheetName val="구천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발주분"/>
      <sheetName val="#REF"/>
      <sheetName val="전기"/>
      <sheetName val="경영"/>
      <sheetName val="98년"/>
      <sheetName val="실적"/>
      <sheetName val="일위대가"/>
      <sheetName val="기계경비산출기준"/>
      <sheetName val="Sheet1"/>
      <sheetName val="회선별대책안(한전)"/>
      <sheetName val="내역서1999.8최종"/>
      <sheetName val="기계경비(시간당)"/>
      <sheetName val="램머"/>
      <sheetName val="자판실행"/>
      <sheetName val="97년 추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파일의이용"/>
      <sheetName val="공사내역작성"/>
      <sheetName val="기본자료입력"/>
      <sheetName val="기성실행현황"/>
      <sheetName val="설계예산서"/>
      <sheetName val="도급내역서"/>
      <sheetName val="실행내역서"/>
      <sheetName val="도급실행대비표"/>
      <sheetName val="견적대비표"/>
      <sheetName val="견적품의서"/>
      <sheetName val="내역서표지"/>
      <sheetName val="원가계산서"/>
      <sheetName val="공사예정공정표"/>
      <sheetName val="변경내역서"/>
      <sheetName val="변경실행내역서"/>
      <sheetName val="공사원가계산서"/>
      <sheetName val="원도급자변경설계서"/>
      <sheetName val="하도급비교내역서"/>
      <sheetName val="하도급비교내역서표지"/>
      <sheetName val="하도급비교변경내역서"/>
      <sheetName val="변경설명서"/>
      <sheetName val="변경설계서갑지"/>
      <sheetName val="변경증감(물량)대비표"/>
      <sheetName val="변경증감(금액)대비표"/>
      <sheetName val="변경설계서표지"/>
      <sheetName val="변경내역서간지"/>
      <sheetName val="기성부분내역서1"/>
      <sheetName val="기성부분내역서2"/>
      <sheetName val="기성부분내역서3"/>
      <sheetName val="기성부분내역서4"/>
      <sheetName val="기성부분내역서5"/>
      <sheetName val="실행기성내역서1"/>
      <sheetName val="실행기성내역서2"/>
      <sheetName val="실행기성내역서3"/>
      <sheetName val="실행기성내역서4"/>
      <sheetName val="실행기성내역서5"/>
    </sheetNames>
    <sheetDataSet>
      <sheetData sheetId="0" refreshError="1">
        <row r="2">
          <cell r="O2" t="str">
            <v>원도급</v>
          </cell>
          <cell r="P2" t="str">
            <v>강구조물공사</v>
          </cell>
        </row>
        <row r="3">
          <cell r="O3" t="str">
            <v>하도급</v>
          </cell>
          <cell r="P3" t="str">
            <v>건축물조립공사</v>
          </cell>
        </row>
        <row r="4">
          <cell r="P4" t="str">
            <v>도장공사</v>
          </cell>
        </row>
        <row r="5">
          <cell r="P5" t="str">
            <v>미장방수공사</v>
          </cell>
        </row>
        <row r="6">
          <cell r="P6" t="str">
            <v>보링그라우팅공사</v>
          </cell>
        </row>
        <row r="7">
          <cell r="P7" t="str">
            <v>비계공사</v>
          </cell>
        </row>
        <row r="8">
          <cell r="P8" t="str">
            <v>상하수도공사</v>
          </cell>
        </row>
        <row r="9">
          <cell r="P9" t="str">
            <v>석공사</v>
          </cell>
        </row>
        <row r="10">
          <cell r="P10" t="str">
            <v>수중공사</v>
          </cell>
        </row>
        <row r="11">
          <cell r="P11" t="str">
            <v>승강기공사</v>
          </cell>
        </row>
        <row r="12">
          <cell r="P12" t="str">
            <v>시설물유지공사</v>
          </cell>
        </row>
        <row r="13">
          <cell r="P13" t="str">
            <v>실내건축공사</v>
          </cell>
        </row>
        <row r="14">
          <cell r="P14" t="str">
            <v>온실공사</v>
          </cell>
        </row>
        <row r="15">
          <cell r="P15" t="str">
            <v>조경시설물공사</v>
          </cell>
        </row>
        <row r="16">
          <cell r="P16" t="str">
            <v>조경식재공사</v>
          </cell>
        </row>
        <row r="17">
          <cell r="P17" t="str">
            <v>조적공사</v>
          </cell>
        </row>
        <row r="18">
          <cell r="P18" t="str">
            <v>지붕공사</v>
          </cell>
        </row>
        <row r="19">
          <cell r="P19" t="str">
            <v>창호공사</v>
          </cell>
        </row>
        <row r="20">
          <cell r="P20" t="str">
            <v>철도궤도공사</v>
          </cell>
        </row>
        <row r="21">
          <cell r="P21" t="str">
            <v>철물공사</v>
          </cell>
        </row>
        <row r="22">
          <cell r="P22" t="str">
            <v>철근콘크리트공사</v>
          </cell>
        </row>
        <row r="23">
          <cell r="P23" t="str">
            <v>토공사</v>
          </cell>
        </row>
        <row r="24">
          <cell r="P24" t="str">
            <v>포장공사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단위수량산출"/>
      <sheetName val="수량산출"/>
    </sheetNames>
    <sheetDataSet>
      <sheetData sheetId="0">
        <row r="4">
          <cell r="B4">
            <v>0.65</v>
          </cell>
        </row>
        <row r="5">
          <cell r="B5">
            <v>1</v>
          </cell>
        </row>
        <row r="8">
          <cell r="B8">
            <v>0.79</v>
          </cell>
        </row>
      </sheetData>
      <sheetData sheetId="1"/>
      <sheetData sheetId="2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  <sheetName val="단가표1"/>
      <sheetName val="관급_File"/>
      <sheetName val="Index_File"/>
      <sheetName val="일위대가_수정"/>
      <sheetName val="일위대가_File"/>
      <sheetName val="제목_File"/>
      <sheetName val="공정집계"/>
      <sheetName val="공정_File"/>
      <sheetName val="국명_File"/>
      <sheetName val="간선명_File"/>
      <sheetName val="집계_File"/>
      <sheetName val="피스표_File"/>
      <sheetName val="총원가"/>
      <sheetName val="총원가 (2)"/>
      <sheetName val="공사원가"/>
      <sheetName val="내역서총괄"/>
      <sheetName val="내역서"/>
      <sheetName val="피스표_List"/>
      <sheetName val="피스표총괄"/>
      <sheetName val="피스표"/>
      <sheetName val="소요노력"/>
      <sheetName val="공구손료"/>
      <sheetName val="품_산출근거"/>
      <sheetName val="지입자재"/>
      <sheetName val="일위대가"/>
      <sheetName val="위험표시판"/>
      <sheetName val="운반비1"/>
      <sheetName val="경비"/>
      <sheetName val="공구_손료"/>
      <sheetName val="관급자재"/>
      <sheetName val="경쟁자재"/>
      <sheetName val="사급중량"/>
      <sheetName val="회수물자"/>
      <sheetName val="잔품내역"/>
      <sheetName val="잔품예정"/>
      <sheetName val="잔품예정(측판)"/>
      <sheetName val="철거내역"/>
      <sheetName val="관급중량"/>
      <sheetName val="지입중량"/>
      <sheetName val="C-직노1"/>
      <sheetName val="Sheet1"/>
      <sheetName val="D-경비1"/>
      <sheetName val="경산"/>
      <sheetName val="토사(PE)"/>
      <sheetName val="파일의이용"/>
      <sheetName val=" 총괄내역서"/>
      <sheetName val="N賃率-職"/>
      <sheetName val="직재"/>
      <sheetName val="#REF"/>
      <sheetName val="Y-WORK"/>
      <sheetName val="9GNG운반"/>
      <sheetName val="산출금액내역"/>
      <sheetName val=" HIT-&gt;HMC 견적(3900)"/>
      <sheetName val="기계경비(시간당)"/>
      <sheetName val="램머"/>
      <sheetName val="토사_PE_"/>
    </sheetNames>
    <sheetDataSet>
      <sheetData sheetId="0"/>
      <sheetData sheetId="1"/>
      <sheetData sheetId="2" refreshError="1">
        <row r="9">
          <cell r="G9" t="str">
            <v>회수물자</v>
          </cell>
          <cell r="H9" t="str">
            <v>내피</v>
          </cell>
          <cell r="K9" t="str">
            <v>외피</v>
          </cell>
          <cell r="N9" t="str">
            <v>드럼</v>
          </cell>
          <cell r="O9" t="str">
            <v>단위</v>
          </cell>
        </row>
        <row r="10">
          <cell r="A10" t="str">
            <v>번호</v>
          </cell>
          <cell r="B10" t="str">
            <v>자재명</v>
          </cell>
          <cell r="C10" t="str">
            <v>규격</v>
          </cell>
          <cell r="D10" t="str">
            <v>단위</v>
          </cell>
          <cell r="E10" t="str">
            <v>단가</v>
          </cell>
          <cell r="F10" t="str">
            <v>피스표</v>
          </cell>
          <cell r="G10" t="str">
            <v>규격</v>
          </cell>
          <cell r="H10" t="str">
            <v>대</v>
          </cell>
          <cell r="I10" t="str">
            <v>중</v>
          </cell>
          <cell r="J10" t="str">
            <v>소</v>
          </cell>
          <cell r="K10" t="str">
            <v>대</v>
          </cell>
          <cell r="L10" t="str">
            <v>중</v>
          </cell>
          <cell r="M10" t="str">
            <v>소</v>
          </cell>
          <cell r="N10" t="str">
            <v>중량</v>
          </cell>
          <cell r="O10" t="str">
            <v>중량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  <cell r="B15" t="str">
            <v>케이블 FS/JF</v>
          </cell>
          <cell r="C15" t="str">
            <v>0.65-3P</v>
          </cell>
          <cell r="D15" t="str">
            <v>m</v>
          </cell>
          <cell r="E15">
            <v>930</v>
          </cell>
          <cell r="F15" t="str">
            <v>Y</v>
          </cell>
          <cell r="G15" t="str">
            <v>6-라</v>
          </cell>
          <cell r="J15">
            <v>26</v>
          </cell>
          <cell r="M15">
            <v>25</v>
          </cell>
          <cell r="N15">
            <v>131</v>
          </cell>
          <cell r="O15">
            <v>0.08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  <cell r="B20" t="str">
            <v>케이블 FS/JF</v>
          </cell>
          <cell r="C20" t="str">
            <v>0.65-12P</v>
          </cell>
          <cell r="D20" t="str">
            <v>m</v>
          </cell>
          <cell r="E20">
            <v>1554</v>
          </cell>
          <cell r="F20" t="str">
            <v>Y</v>
          </cell>
          <cell r="G20" t="str">
            <v>6-라</v>
          </cell>
          <cell r="J20">
            <v>26</v>
          </cell>
          <cell r="M20">
            <v>25</v>
          </cell>
          <cell r="N20">
            <v>251</v>
          </cell>
          <cell r="O20">
            <v>0.21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케이블 FS/JF</v>
          </cell>
          <cell r="C25" t="str">
            <v>0.65-15P</v>
          </cell>
          <cell r="D25" t="str">
            <v>m</v>
          </cell>
          <cell r="E25">
            <v>1559</v>
          </cell>
          <cell r="F25" t="str">
            <v>Y</v>
          </cell>
          <cell r="G25" t="str">
            <v>6-라</v>
          </cell>
          <cell r="J25">
            <v>26</v>
          </cell>
          <cell r="M25">
            <v>25</v>
          </cell>
          <cell r="N25">
            <v>360</v>
          </cell>
          <cell r="O25">
            <v>0.25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  <cell r="B30" t="str">
            <v>케이블 FS/JF</v>
          </cell>
          <cell r="C30" t="str">
            <v>0.65-25P</v>
          </cell>
          <cell r="D30" t="str">
            <v>m</v>
          </cell>
          <cell r="E30">
            <v>2134</v>
          </cell>
          <cell r="F30" t="str">
            <v>Y</v>
          </cell>
          <cell r="G30" t="str">
            <v>7-다</v>
          </cell>
          <cell r="J30">
            <v>25</v>
          </cell>
          <cell r="M30">
            <v>28</v>
          </cell>
          <cell r="N30">
            <v>572</v>
          </cell>
          <cell r="O30">
            <v>0.39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  <cell r="B35" t="str">
            <v>케이블 FS/JF</v>
          </cell>
          <cell r="C35" t="str">
            <v>0.65-30P</v>
          </cell>
          <cell r="D35" t="str">
            <v>m</v>
          </cell>
          <cell r="E35">
            <v>2150</v>
          </cell>
          <cell r="F35" t="str">
            <v>Y</v>
          </cell>
          <cell r="G35" t="str">
            <v>7-다</v>
          </cell>
          <cell r="J35">
            <v>25</v>
          </cell>
          <cell r="M35">
            <v>28</v>
          </cell>
          <cell r="N35">
            <v>572</v>
          </cell>
          <cell r="O35">
            <v>0.39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  <cell r="B40" t="str">
            <v>케이블 FS/JF</v>
          </cell>
          <cell r="C40" t="str">
            <v>0.65-50P</v>
          </cell>
          <cell r="D40" t="str">
            <v>m</v>
          </cell>
          <cell r="E40">
            <v>2770</v>
          </cell>
          <cell r="F40" t="str">
            <v>Y</v>
          </cell>
          <cell r="G40" t="str">
            <v>9-나</v>
          </cell>
          <cell r="I40">
            <v>39</v>
          </cell>
          <cell r="L40">
            <v>34</v>
          </cell>
          <cell r="N40">
            <v>956</v>
          </cell>
          <cell r="O40">
            <v>0.66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  <cell r="B45" t="str">
            <v>케이블 FS/JF</v>
          </cell>
          <cell r="C45" t="str">
            <v>0.65-100P</v>
          </cell>
          <cell r="D45" t="str">
            <v>m</v>
          </cell>
          <cell r="E45">
            <v>4460</v>
          </cell>
          <cell r="F45" t="str">
            <v>Y</v>
          </cell>
          <cell r="G45" t="str">
            <v>10-다</v>
          </cell>
          <cell r="I45">
            <v>51</v>
          </cell>
          <cell r="L45">
            <v>31</v>
          </cell>
          <cell r="N45">
            <v>1844</v>
          </cell>
          <cell r="O45">
            <v>1.22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  <cell r="B50" t="str">
            <v>케이블 FS/JF</v>
          </cell>
          <cell r="C50" t="str">
            <v>0.65-200P</v>
          </cell>
          <cell r="D50" t="str">
            <v>m</v>
          </cell>
          <cell r="E50">
            <v>9266</v>
          </cell>
          <cell r="F50" t="str">
            <v>Y</v>
          </cell>
          <cell r="G50" t="str">
            <v>10-다</v>
          </cell>
          <cell r="I50">
            <v>51</v>
          </cell>
          <cell r="L50">
            <v>31</v>
          </cell>
          <cell r="N50">
            <v>1580</v>
          </cell>
          <cell r="O50">
            <v>2.2799999999999998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  <cell r="B55" t="str">
            <v>케이블 FS/JF</v>
          </cell>
          <cell r="C55" t="str">
            <v>0.65-300P</v>
          </cell>
          <cell r="D55" t="str">
            <v>m</v>
          </cell>
          <cell r="E55">
            <v>12646</v>
          </cell>
          <cell r="F55" t="str">
            <v>Y</v>
          </cell>
          <cell r="G55" t="str">
            <v>13-다</v>
          </cell>
          <cell r="I55">
            <v>40</v>
          </cell>
          <cell r="L55">
            <v>39</v>
          </cell>
          <cell r="N55">
            <v>1681</v>
          </cell>
          <cell r="O55">
            <v>3.36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  <cell r="B60" t="str">
            <v>케이블 FS/JF</v>
          </cell>
          <cell r="C60" t="str">
            <v>0.65-400P</v>
          </cell>
          <cell r="D60" t="str">
            <v>m</v>
          </cell>
          <cell r="E60">
            <v>16805</v>
          </cell>
          <cell r="F60" t="str">
            <v>Y</v>
          </cell>
          <cell r="G60" t="str">
            <v>13-나</v>
          </cell>
          <cell r="I60">
            <v>43</v>
          </cell>
          <cell r="L60">
            <v>39</v>
          </cell>
          <cell r="N60">
            <v>1675</v>
          </cell>
          <cell r="O60">
            <v>4.45</v>
          </cell>
        </row>
        <row r="61">
          <cell r="A61">
            <v>61</v>
          </cell>
          <cell r="B61" t="str">
            <v>케이블 FS/JF</v>
          </cell>
          <cell r="C61" t="str">
            <v>0.65-400P</v>
          </cell>
          <cell r="D61" t="str">
            <v>m</v>
          </cell>
          <cell r="E61">
            <v>16805</v>
          </cell>
          <cell r="F61" t="str">
            <v>Y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  <cell r="B70" t="str">
            <v>케이블 FS/JF</v>
          </cell>
          <cell r="C70" t="str">
            <v>0.65-600P</v>
          </cell>
          <cell r="D70" t="str">
            <v>m</v>
          </cell>
          <cell r="E70">
            <v>24698</v>
          </cell>
          <cell r="F70" t="str">
            <v>Y</v>
          </cell>
          <cell r="G70" t="str">
            <v>14-다</v>
          </cell>
          <cell r="H70">
            <v>47</v>
          </cell>
          <cell r="K70">
            <v>47</v>
          </cell>
          <cell r="N70">
            <v>2504</v>
          </cell>
          <cell r="O70">
            <v>9.99</v>
          </cell>
        </row>
        <row r="71">
          <cell r="A71">
            <v>71</v>
          </cell>
        </row>
        <row r="72">
          <cell r="A72">
            <v>72</v>
          </cell>
          <cell r="B72" t="str">
            <v>케이블 FS/JF 직매</v>
          </cell>
          <cell r="C72" t="str">
            <v>0.9-200P</v>
          </cell>
          <cell r="D72" t="str">
            <v>m</v>
          </cell>
          <cell r="F72" t="str">
            <v>Y</v>
          </cell>
          <cell r="G72" t="str">
            <v>17-라</v>
          </cell>
          <cell r="H72">
            <v>64</v>
          </cell>
          <cell r="K72">
            <v>64</v>
          </cell>
          <cell r="N72">
            <v>2274</v>
          </cell>
          <cell r="O72">
            <v>3.67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  <cell r="B75" t="str">
            <v>케이블 FS/JF 직매</v>
          </cell>
          <cell r="C75" t="str">
            <v>0.65-3P</v>
          </cell>
          <cell r="D75" t="str">
            <v>m</v>
          </cell>
          <cell r="F75" t="str">
            <v>Y</v>
          </cell>
          <cell r="G75" t="str">
            <v>6-라</v>
          </cell>
          <cell r="J75">
            <v>26</v>
          </cell>
          <cell r="M75">
            <v>25</v>
          </cell>
          <cell r="N75">
            <v>681</v>
          </cell>
          <cell r="O75">
            <v>0.51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  <cell r="B80" t="str">
            <v>케이블 FS/JF 직매</v>
          </cell>
          <cell r="C80" t="str">
            <v>0.65-12P</v>
          </cell>
          <cell r="D80" t="str">
            <v>m</v>
          </cell>
          <cell r="E80">
            <v>4186</v>
          </cell>
          <cell r="F80" t="str">
            <v>Y</v>
          </cell>
          <cell r="G80" t="str">
            <v>9-아</v>
          </cell>
          <cell r="I80">
            <v>46</v>
          </cell>
          <cell r="L80">
            <v>40</v>
          </cell>
          <cell r="N80">
            <v>1208</v>
          </cell>
          <cell r="O80">
            <v>1.36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  <cell r="B85" t="str">
            <v>케이블 FS/JF 직매</v>
          </cell>
          <cell r="C85" t="str">
            <v>0.65-15P</v>
          </cell>
          <cell r="D85" t="str">
            <v>m</v>
          </cell>
          <cell r="E85">
            <v>4569</v>
          </cell>
          <cell r="F85" t="str">
            <v>Y</v>
          </cell>
          <cell r="G85" t="str">
            <v>9-아</v>
          </cell>
          <cell r="I85">
            <v>46</v>
          </cell>
          <cell r="L85">
            <v>40</v>
          </cell>
          <cell r="N85">
            <v>1208</v>
          </cell>
          <cell r="O85">
            <v>1.36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  <cell r="B90" t="str">
            <v>케이블 FS/JF 직매</v>
          </cell>
          <cell r="C90" t="str">
            <v>0.65-25P</v>
          </cell>
          <cell r="D90" t="str">
            <v>m</v>
          </cell>
          <cell r="E90">
            <v>4801</v>
          </cell>
          <cell r="F90" t="str">
            <v>Y</v>
          </cell>
          <cell r="G90" t="str">
            <v>11-나</v>
          </cell>
          <cell r="I90">
            <v>38</v>
          </cell>
          <cell r="L90">
            <v>31</v>
          </cell>
          <cell r="N90">
            <v>1354</v>
          </cell>
          <cell r="O90">
            <v>1.02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  <cell r="B95" t="str">
            <v>케이블 FS/JF 직매</v>
          </cell>
          <cell r="C95" t="str">
            <v>0.65-30P</v>
          </cell>
          <cell r="D95" t="str">
            <v>m</v>
          </cell>
          <cell r="E95">
            <v>4760</v>
          </cell>
          <cell r="F95" t="str">
            <v>Y</v>
          </cell>
          <cell r="G95" t="str">
            <v>11-나</v>
          </cell>
          <cell r="I95">
            <v>38</v>
          </cell>
          <cell r="L95">
            <v>31</v>
          </cell>
          <cell r="N95">
            <v>1354</v>
          </cell>
          <cell r="O95">
            <v>1.02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  <cell r="B100" t="str">
            <v>케이블 FS/JF 직매</v>
          </cell>
          <cell r="C100" t="str">
            <v>0.65-50P</v>
          </cell>
          <cell r="D100" t="str">
            <v>m</v>
          </cell>
          <cell r="E100">
            <v>5070</v>
          </cell>
          <cell r="F100" t="str">
            <v>Y</v>
          </cell>
          <cell r="G100" t="str">
            <v>9-아</v>
          </cell>
          <cell r="I100">
            <v>46</v>
          </cell>
          <cell r="L100">
            <v>40</v>
          </cell>
          <cell r="N100">
            <v>1006</v>
          </cell>
          <cell r="O100">
            <v>1.76</v>
          </cell>
        </row>
        <row r="101">
          <cell r="A101">
            <v>101</v>
          </cell>
        </row>
        <row r="102">
          <cell r="A102">
            <v>102</v>
          </cell>
          <cell r="B102" t="str">
            <v>케이블 FS/JF 직매</v>
          </cell>
          <cell r="C102" t="str">
            <v>0.65-75P</v>
          </cell>
          <cell r="D102" t="str">
            <v>m</v>
          </cell>
          <cell r="E102">
            <v>6960</v>
          </cell>
          <cell r="F102" t="str">
            <v>Y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  <cell r="B105" t="str">
            <v>케이블 FS/JF 직매</v>
          </cell>
          <cell r="C105" t="str">
            <v>0.65-100P</v>
          </cell>
          <cell r="D105" t="str">
            <v>m</v>
          </cell>
          <cell r="E105">
            <v>7570</v>
          </cell>
          <cell r="F105" t="str">
            <v>Y</v>
          </cell>
          <cell r="G105" t="str">
            <v>11-다</v>
          </cell>
          <cell r="I105">
            <v>40</v>
          </cell>
          <cell r="L105">
            <v>31</v>
          </cell>
          <cell r="N105">
            <v>1287</v>
          </cell>
          <cell r="O105">
            <v>2.13</v>
          </cell>
        </row>
        <row r="106">
          <cell r="A106">
            <v>106</v>
          </cell>
        </row>
        <row r="107">
          <cell r="A107">
            <v>107</v>
          </cell>
          <cell r="B107" t="str">
            <v>케이블 FS/JF 직매</v>
          </cell>
          <cell r="C107" t="str">
            <v>0.65-150P</v>
          </cell>
          <cell r="D107" t="str">
            <v>m</v>
          </cell>
          <cell r="E107">
            <v>9090</v>
          </cell>
          <cell r="F107" t="str">
            <v>Y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  <cell r="B110" t="str">
            <v>케이블 FS/JF 직매</v>
          </cell>
          <cell r="C110" t="str">
            <v>0.65-200P</v>
          </cell>
          <cell r="D110" t="str">
            <v>m</v>
          </cell>
          <cell r="E110">
            <v>13736</v>
          </cell>
          <cell r="F110" t="str">
            <v>Y</v>
          </cell>
          <cell r="G110" t="str">
            <v>14-다</v>
          </cell>
          <cell r="I110">
            <v>52</v>
          </cell>
          <cell r="L110">
            <v>56</v>
          </cell>
          <cell r="N110">
            <v>1493</v>
          </cell>
          <cell r="O110">
            <v>2.2799999999999998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  <cell r="B115" t="str">
            <v>케이블 FS/JF 직매</v>
          </cell>
          <cell r="C115" t="str">
            <v>0.65-300P</v>
          </cell>
          <cell r="D115" t="str">
            <v>m</v>
          </cell>
          <cell r="E115">
            <v>19021</v>
          </cell>
          <cell r="F115" t="str">
            <v>Y</v>
          </cell>
          <cell r="G115" t="str">
            <v>14-다</v>
          </cell>
          <cell r="H115">
            <v>47</v>
          </cell>
          <cell r="K115">
            <v>47</v>
          </cell>
          <cell r="N115">
            <v>1624</v>
          </cell>
          <cell r="O115">
            <v>4.0999999999999996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  <cell r="B120" t="str">
            <v>케이블 FS/JF 직매</v>
          </cell>
          <cell r="C120" t="str">
            <v>0.65-400P</v>
          </cell>
          <cell r="D120" t="str">
            <v>m</v>
          </cell>
          <cell r="F120" t="str">
            <v>Y</v>
          </cell>
          <cell r="G120" t="str">
            <v>16-나</v>
          </cell>
          <cell r="H120">
            <v>52</v>
          </cell>
          <cell r="K120">
            <v>56</v>
          </cell>
          <cell r="N120">
            <v>1657</v>
          </cell>
          <cell r="O120">
            <v>4.3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  <cell r="B130" t="str">
            <v>케이블 FS/JF 직매</v>
          </cell>
          <cell r="C130" t="str">
            <v>0.65-600P</v>
          </cell>
          <cell r="D130" t="str">
            <v>m</v>
          </cell>
          <cell r="F130" t="str">
            <v>Y</v>
          </cell>
          <cell r="G130" t="str">
            <v>16-나</v>
          </cell>
          <cell r="H130">
            <v>52</v>
          </cell>
          <cell r="K130">
            <v>56</v>
          </cell>
          <cell r="N130">
            <v>2091</v>
          </cell>
          <cell r="O130">
            <v>6.2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  <cell r="B135" t="str">
            <v>케이블 JF/SC</v>
          </cell>
          <cell r="C135" t="str">
            <v>0.65-3P</v>
          </cell>
          <cell r="D135" t="str">
            <v>m</v>
          </cell>
          <cell r="F135" t="str">
            <v>Y</v>
          </cell>
          <cell r="G135" t="str">
            <v>6-라</v>
          </cell>
          <cell r="J135">
            <v>26</v>
          </cell>
          <cell r="M135">
            <v>25</v>
          </cell>
          <cell r="N135">
            <v>131</v>
          </cell>
          <cell r="O135">
            <v>0.08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  <cell r="B140" t="str">
            <v>케이블 JF/SC</v>
          </cell>
          <cell r="C140" t="str">
            <v>0.65-12P</v>
          </cell>
          <cell r="D140" t="str">
            <v>m</v>
          </cell>
          <cell r="F140" t="str">
            <v>Y</v>
          </cell>
          <cell r="G140" t="str">
            <v>6-라</v>
          </cell>
          <cell r="J140">
            <v>26</v>
          </cell>
          <cell r="M140">
            <v>25</v>
          </cell>
          <cell r="N140">
            <v>290</v>
          </cell>
          <cell r="O140">
            <v>0.22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  <cell r="B145" t="str">
            <v>케이블 JF/SC</v>
          </cell>
          <cell r="C145" t="str">
            <v>0.65-18P</v>
          </cell>
          <cell r="D145" t="str">
            <v>m</v>
          </cell>
          <cell r="E145">
            <v>3418</v>
          </cell>
          <cell r="F145" t="str">
            <v>Y</v>
          </cell>
          <cell r="G145" t="str">
            <v>6-라</v>
          </cell>
          <cell r="J145">
            <v>26</v>
          </cell>
          <cell r="M145">
            <v>25</v>
          </cell>
          <cell r="N145">
            <v>290</v>
          </cell>
          <cell r="O145">
            <v>0.36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  <cell r="B150" t="str">
            <v>케이블 JF/SC</v>
          </cell>
          <cell r="C150" t="str">
            <v>0.65-24P</v>
          </cell>
          <cell r="D150" t="str">
            <v>m</v>
          </cell>
          <cell r="E150">
            <v>3884</v>
          </cell>
          <cell r="F150" t="str">
            <v>Y</v>
          </cell>
          <cell r="G150" t="str">
            <v>7-다</v>
          </cell>
          <cell r="J150">
            <v>25</v>
          </cell>
          <cell r="M150">
            <v>28</v>
          </cell>
          <cell r="N150">
            <v>345</v>
          </cell>
          <cell r="O150">
            <v>0.51200000000000001</v>
          </cell>
        </row>
        <row r="151">
          <cell r="A151">
            <v>151</v>
          </cell>
          <cell r="B151" t="str">
            <v>케이블 JF/SC</v>
          </cell>
          <cell r="C151" t="str">
            <v>0.65-25P</v>
          </cell>
          <cell r="D151" t="str">
            <v>m</v>
          </cell>
          <cell r="E151">
            <v>3884</v>
          </cell>
          <cell r="F151" t="str">
            <v>Y</v>
          </cell>
          <cell r="G151" t="str">
            <v>7-다</v>
          </cell>
          <cell r="J151">
            <v>25</v>
          </cell>
          <cell r="M151">
            <v>28</v>
          </cell>
          <cell r="N151">
            <v>345</v>
          </cell>
          <cell r="O151">
            <v>0.51200000000000001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  <cell r="B155" t="str">
            <v>케이블 JF/SC</v>
          </cell>
          <cell r="C155" t="str">
            <v>0.65-30P</v>
          </cell>
          <cell r="D155" t="str">
            <v>m</v>
          </cell>
          <cell r="E155">
            <v>4735</v>
          </cell>
          <cell r="F155" t="str">
            <v>Y</v>
          </cell>
          <cell r="G155" t="str">
            <v>7-다</v>
          </cell>
          <cell r="J155">
            <v>25</v>
          </cell>
          <cell r="M155">
            <v>28</v>
          </cell>
          <cell r="N155">
            <v>345</v>
          </cell>
          <cell r="O155">
            <v>0.51200000000000001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  <cell r="B160" t="str">
            <v>케이블 JF/SC</v>
          </cell>
          <cell r="C160" t="str">
            <v>0.65-50P</v>
          </cell>
          <cell r="D160" t="str">
            <v>m</v>
          </cell>
          <cell r="E160">
            <v>4998</v>
          </cell>
          <cell r="F160" t="str">
            <v>Y</v>
          </cell>
          <cell r="G160" t="str">
            <v>9-나</v>
          </cell>
          <cell r="I160">
            <v>39</v>
          </cell>
          <cell r="L160">
            <v>34</v>
          </cell>
          <cell r="N160">
            <v>553</v>
          </cell>
          <cell r="O160">
            <v>0.82</v>
          </cell>
        </row>
        <row r="161">
          <cell r="A161">
            <v>161</v>
          </cell>
        </row>
        <row r="162">
          <cell r="A162">
            <v>162</v>
          </cell>
          <cell r="B162" t="str">
            <v>케이블 JF/SC</v>
          </cell>
          <cell r="C162" t="str">
            <v>0.65-75P</v>
          </cell>
          <cell r="D162" t="str">
            <v>m</v>
          </cell>
          <cell r="F162" t="str">
            <v>Y</v>
          </cell>
          <cell r="G162" t="str">
            <v>9-나</v>
          </cell>
          <cell r="I162">
            <v>39</v>
          </cell>
          <cell r="L162">
            <v>34</v>
          </cell>
          <cell r="N162">
            <v>553</v>
          </cell>
          <cell r="O162">
            <v>0.82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  <cell r="B165" t="str">
            <v>케이블 JF/SC</v>
          </cell>
          <cell r="C165" t="str">
            <v>0.65-100P</v>
          </cell>
          <cell r="D165" t="str">
            <v>m</v>
          </cell>
          <cell r="E165">
            <v>7498</v>
          </cell>
          <cell r="F165" t="str">
            <v>Y</v>
          </cell>
          <cell r="G165" t="str">
            <v>10-다</v>
          </cell>
          <cell r="I165">
            <v>51</v>
          </cell>
          <cell r="L165">
            <v>31</v>
          </cell>
          <cell r="N165">
            <v>866</v>
          </cell>
          <cell r="O165">
            <v>1.33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  <cell r="B170" t="str">
            <v>케이블 JF/SC</v>
          </cell>
          <cell r="C170" t="str">
            <v>0.65-150P</v>
          </cell>
          <cell r="D170" t="str">
            <v>m</v>
          </cell>
          <cell r="E170">
            <v>9510</v>
          </cell>
          <cell r="F170" t="str">
            <v>Y</v>
          </cell>
          <cell r="G170" t="str">
            <v>10-다</v>
          </cell>
          <cell r="I170">
            <v>51</v>
          </cell>
          <cell r="L170">
            <v>31</v>
          </cell>
          <cell r="N170">
            <v>1249</v>
          </cell>
          <cell r="O170">
            <v>1.77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  <cell r="B175" t="str">
            <v>케이블 JF/SC</v>
          </cell>
          <cell r="C175" t="str">
            <v>0.65-200P</v>
          </cell>
          <cell r="D175" t="str">
            <v>m</v>
          </cell>
          <cell r="E175">
            <v>11574</v>
          </cell>
          <cell r="F175" t="str">
            <v>Y</v>
          </cell>
          <cell r="G175" t="str">
            <v>10-다</v>
          </cell>
          <cell r="I175">
            <v>51</v>
          </cell>
          <cell r="L175">
            <v>31</v>
          </cell>
          <cell r="N175">
            <v>1632</v>
          </cell>
          <cell r="O175">
            <v>2.2200000000000002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  <cell r="B180" t="str">
            <v>케이블 JF/SC</v>
          </cell>
          <cell r="C180" t="str">
            <v>0.65-300P</v>
          </cell>
          <cell r="D180" t="str">
            <v>m</v>
          </cell>
          <cell r="E180">
            <v>15707</v>
          </cell>
          <cell r="F180" t="str">
            <v>Y</v>
          </cell>
          <cell r="G180" t="str">
            <v>13-다</v>
          </cell>
          <cell r="I180">
            <v>43</v>
          </cell>
          <cell r="L180">
            <v>39</v>
          </cell>
          <cell r="N180">
            <v>1382</v>
          </cell>
          <cell r="O180">
            <v>3.24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  <cell r="B185" t="str">
            <v>케이블 JF/SC</v>
          </cell>
          <cell r="C185" t="str">
            <v>0.65-400P</v>
          </cell>
          <cell r="D185" t="str">
            <v>m</v>
          </cell>
          <cell r="E185">
            <v>19004</v>
          </cell>
          <cell r="F185" t="str">
            <v>Y</v>
          </cell>
          <cell r="G185" t="str">
            <v>13-나</v>
          </cell>
          <cell r="I185">
            <v>40</v>
          </cell>
          <cell r="L185">
            <v>39</v>
          </cell>
          <cell r="N185">
            <v>1640</v>
          </cell>
          <cell r="O185">
            <v>4.12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  <cell r="B195" t="str">
            <v>케이블 JF/SC</v>
          </cell>
          <cell r="C195" t="str">
            <v>0.65-600P</v>
          </cell>
          <cell r="D195" t="str">
            <v>m</v>
          </cell>
          <cell r="E195">
            <v>27589</v>
          </cell>
          <cell r="F195" t="str">
            <v>Y</v>
          </cell>
          <cell r="G195" t="str">
            <v>14-다</v>
          </cell>
          <cell r="H195">
            <v>47</v>
          </cell>
          <cell r="K195">
            <v>47</v>
          </cell>
          <cell r="N195">
            <v>2504</v>
          </cell>
          <cell r="O195">
            <v>9.99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  <cell r="B200" t="str">
            <v>케이블 JF/SC 직매</v>
          </cell>
          <cell r="C200" t="str">
            <v>0.65-3P</v>
          </cell>
          <cell r="D200" t="str">
            <v>m</v>
          </cell>
          <cell r="F200" t="str">
            <v>Y</v>
          </cell>
          <cell r="G200" t="str">
            <v>6-라</v>
          </cell>
          <cell r="J200">
            <v>26</v>
          </cell>
          <cell r="M200">
            <v>25</v>
          </cell>
          <cell r="N200">
            <v>681</v>
          </cell>
          <cell r="O200">
            <v>0.51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  <cell r="B205" t="str">
            <v>케이블 JF/SC 직매</v>
          </cell>
          <cell r="C205" t="str">
            <v>0.65-12P</v>
          </cell>
          <cell r="D205" t="str">
            <v>m</v>
          </cell>
          <cell r="F205" t="str">
            <v>Y</v>
          </cell>
          <cell r="G205" t="str">
            <v>9-아</v>
          </cell>
          <cell r="I205">
            <v>46</v>
          </cell>
          <cell r="L205">
            <v>40</v>
          </cell>
          <cell r="N205">
            <v>1208</v>
          </cell>
          <cell r="O205">
            <v>1.36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  <cell r="B210" t="str">
            <v>케이블 JF/SC 직매</v>
          </cell>
          <cell r="C210" t="str">
            <v>0.65-18P</v>
          </cell>
          <cell r="D210" t="str">
            <v>m</v>
          </cell>
          <cell r="E210">
            <v>3632</v>
          </cell>
          <cell r="F210" t="str">
            <v>Y</v>
          </cell>
          <cell r="G210" t="str">
            <v>9-아</v>
          </cell>
          <cell r="I210">
            <v>46</v>
          </cell>
          <cell r="L210">
            <v>40</v>
          </cell>
          <cell r="N210">
            <v>1208</v>
          </cell>
          <cell r="O210">
            <v>1.36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  <cell r="B215" t="str">
            <v>케이블 JF/SC 직매</v>
          </cell>
          <cell r="C215" t="str">
            <v>0.65-24P</v>
          </cell>
          <cell r="D215" t="str">
            <v>m</v>
          </cell>
          <cell r="E215">
            <v>4551</v>
          </cell>
          <cell r="F215" t="str">
            <v>Y</v>
          </cell>
          <cell r="G215" t="str">
            <v>11-나</v>
          </cell>
          <cell r="I215">
            <v>38</v>
          </cell>
          <cell r="L215">
            <v>31</v>
          </cell>
          <cell r="N215">
            <v>1354</v>
          </cell>
          <cell r="O215">
            <v>1.02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  <cell r="B220" t="str">
            <v>케이블 JF/SC 직매</v>
          </cell>
          <cell r="C220" t="str">
            <v>0.65-30P</v>
          </cell>
          <cell r="D220" t="str">
            <v>m</v>
          </cell>
          <cell r="E220">
            <v>5521</v>
          </cell>
          <cell r="F220" t="str">
            <v>Y</v>
          </cell>
          <cell r="G220" t="str">
            <v>11-나</v>
          </cell>
          <cell r="I220">
            <v>38</v>
          </cell>
          <cell r="L220">
            <v>31</v>
          </cell>
          <cell r="N220">
            <v>1354</v>
          </cell>
          <cell r="O220">
            <v>1.02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  <cell r="B225" t="str">
            <v>케이블 JF/SC 직매</v>
          </cell>
          <cell r="C225" t="str">
            <v>0.65-50P</v>
          </cell>
          <cell r="D225" t="str">
            <v>m</v>
          </cell>
          <cell r="E225">
            <v>5999</v>
          </cell>
          <cell r="F225" t="str">
            <v>Y</v>
          </cell>
          <cell r="G225" t="str">
            <v>9-아</v>
          </cell>
          <cell r="I225">
            <v>46</v>
          </cell>
          <cell r="L225">
            <v>40</v>
          </cell>
          <cell r="N225">
            <v>1006</v>
          </cell>
          <cell r="O225">
            <v>1.76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  <cell r="B230" t="str">
            <v>케이블 JF/SC 직매</v>
          </cell>
          <cell r="C230" t="str">
            <v>0.65-74P</v>
          </cell>
          <cell r="D230" t="str">
            <v>m</v>
          </cell>
          <cell r="E230">
            <v>7750</v>
          </cell>
          <cell r="F230" t="str">
            <v>Y</v>
          </cell>
          <cell r="G230" t="str">
            <v>9-아</v>
          </cell>
          <cell r="I230">
            <v>46</v>
          </cell>
          <cell r="L230">
            <v>40</v>
          </cell>
          <cell r="N230">
            <v>1006</v>
          </cell>
          <cell r="O230">
            <v>1.76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  <cell r="B235" t="str">
            <v>케이블 JF/SC 직매</v>
          </cell>
          <cell r="C235" t="str">
            <v>0.65-100P</v>
          </cell>
          <cell r="D235" t="str">
            <v>m</v>
          </cell>
          <cell r="E235">
            <v>9105</v>
          </cell>
          <cell r="F235" t="str">
            <v>Y</v>
          </cell>
          <cell r="G235" t="str">
            <v>11-다</v>
          </cell>
          <cell r="I235">
            <v>38</v>
          </cell>
          <cell r="L235">
            <v>31</v>
          </cell>
          <cell r="N235">
            <v>1287</v>
          </cell>
          <cell r="O235">
            <v>2.13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  <cell r="B240" t="str">
            <v>케이블 JF/SC 직매</v>
          </cell>
          <cell r="C240" t="str">
            <v>0.65-150P</v>
          </cell>
          <cell r="D240" t="str">
            <v>m</v>
          </cell>
          <cell r="E240">
            <v>11486</v>
          </cell>
          <cell r="F240" t="str">
            <v>Y</v>
          </cell>
          <cell r="G240" t="str">
            <v>11-다</v>
          </cell>
          <cell r="I240">
            <v>38</v>
          </cell>
          <cell r="L240">
            <v>31</v>
          </cell>
          <cell r="N240">
            <v>1287</v>
          </cell>
          <cell r="O240">
            <v>2.13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  <cell r="B245" t="str">
            <v>케이블 JF/SC 직매</v>
          </cell>
          <cell r="C245" t="str">
            <v>0.65-200P</v>
          </cell>
          <cell r="D245" t="str">
            <v>m</v>
          </cell>
          <cell r="E245">
            <v>14925</v>
          </cell>
          <cell r="F245" t="str">
            <v>Y</v>
          </cell>
          <cell r="G245" t="str">
            <v>13-다</v>
          </cell>
          <cell r="I245">
            <v>43</v>
          </cell>
          <cell r="L245">
            <v>49</v>
          </cell>
          <cell r="N245">
            <v>1493</v>
          </cell>
          <cell r="O245">
            <v>2.2799999999999998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  <cell r="B250" t="str">
            <v>케이블 JF/SC 직매</v>
          </cell>
          <cell r="C250" t="str">
            <v>0.65-300P</v>
          </cell>
          <cell r="D250" t="str">
            <v>m</v>
          </cell>
          <cell r="E250">
            <v>19223</v>
          </cell>
          <cell r="F250" t="str">
            <v>Y</v>
          </cell>
          <cell r="G250" t="str">
            <v>14-다</v>
          </cell>
          <cell r="H250">
            <v>47</v>
          </cell>
          <cell r="K250">
            <v>47</v>
          </cell>
          <cell r="N250">
            <v>1624</v>
          </cell>
          <cell r="O250">
            <v>4.0999999999999996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  <cell r="B255" t="str">
            <v>케이블 JF/SC 직매</v>
          </cell>
          <cell r="C255" t="str">
            <v>0.65-400P</v>
          </cell>
          <cell r="D255" t="str">
            <v>m</v>
          </cell>
          <cell r="E255">
            <v>22458</v>
          </cell>
          <cell r="F255" t="str">
            <v>Y</v>
          </cell>
          <cell r="G255" t="str">
            <v>16-나</v>
          </cell>
          <cell r="H255">
            <v>52</v>
          </cell>
          <cell r="K255">
            <v>56</v>
          </cell>
          <cell r="N255">
            <v>1657</v>
          </cell>
          <cell r="O255">
            <v>4.3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  <cell r="B265" t="str">
            <v>케이블 JF/SC 직매</v>
          </cell>
          <cell r="C265" t="str">
            <v>0.65-600P</v>
          </cell>
          <cell r="D265" t="str">
            <v>m</v>
          </cell>
          <cell r="E265">
            <v>31054</v>
          </cell>
          <cell r="F265" t="str">
            <v>Y</v>
          </cell>
          <cell r="G265" t="str">
            <v>14-다</v>
          </cell>
          <cell r="H265">
            <v>47</v>
          </cell>
          <cell r="K265">
            <v>47</v>
          </cell>
          <cell r="N265">
            <v>2091</v>
          </cell>
          <cell r="O265">
            <v>6.2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  <cell r="B270" t="str">
            <v>케이블 FS/JF (50%)</v>
          </cell>
          <cell r="C270" t="str">
            <v>0.65-3P</v>
          </cell>
          <cell r="D270" t="str">
            <v>m</v>
          </cell>
          <cell r="F270" t="str">
            <v>Y</v>
          </cell>
          <cell r="G270" t="str">
            <v>6-라</v>
          </cell>
          <cell r="J270">
            <v>26</v>
          </cell>
          <cell r="M270">
            <v>25</v>
          </cell>
          <cell r="N270">
            <v>131</v>
          </cell>
          <cell r="O270">
            <v>0.08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  <cell r="B275" t="str">
            <v>케이블 FS/JF (50%)</v>
          </cell>
          <cell r="C275" t="str">
            <v>0.65-12P</v>
          </cell>
          <cell r="D275" t="str">
            <v>m</v>
          </cell>
          <cell r="F275" t="str">
            <v>Y</v>
          </cell>
          <cell r="G275" t="str">
            <v>6-라</v>
          </cell>
          <cell r="J275">
            <v>26</v>
          </cell>
          <cell r="M275">
            <v>25</v>
          </cell>
          <cell r="N275">
            <v>290</v>
          </cell>
          <cell r="O275">
            <v>0.22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  <cell r="B280" t="str">
            <v>케이블 FS/JF (50%)</v>
          </cell>
          <cell r="C280" t="str">
            <v>0.65-15P</v>
          </cell>
          <cell r="D280" t="str">
            <v>m</v>
          </cell>
          <cell r="F280" t="str">
            <v>Y</v>
          </cell>
          <cell r="G280" t="str">
            <v>6-라</v>
          </cell>
          <cell r="J280">
            <v>26</v>
          </cell>
          <cell r="M280">
            <v>25</v>
          </cell>
          <cell r="N280">
            <v>290</v>
          </cell>
          <cell r="O280">
            <v>0.36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  <cell r="B285" t="str">
            <v>케이블 FS/JF (50%)</v>
          </cell>
          <cell r="C285" t="str">
            <v>0.65-25P</v>
          </cell>
          <cell r="D285" t="str">
            <v>m</v>
          </cell>
          <cell r="E285">
            <v>6258</v>
          </cell>
          <cell r="F285" t="str">
            <v>Y</v>
          </cell>
          <cell r="G285" t="str">
            <v>7-라</v>
          </cell>
          <cell r="J285">
            <v>25</v>
          </cell>
          <cell r="M285">
            <v>28</v>
          </cell>
          <cell r="N285">
            <v>637</v>
          </cell>
          <cell r="O285">
            <v>1.41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  <cell r="B290" t="str">
            <v>케이블 FS/JF (50%)</v>
          </cell>
          <cell r="C290" t="str">
            <v>0.65-30P</v>
          </cell>
          <cell r="D290" t="str">
            <v>m</v>
          </cell>
          <cell r="E290">
            <v>7204</v>
          </cell>
          <cell r="F290" t="str">
            <v>Y</v>
          </cell>
          <cell r="G290" t="str">
            <v>7-라</v>
          </cell>
          <cell r="J290">
            <v>25</v>
          </cell>
          <cell r="M290">
            <v>28</v>
          </cell>
          <cell r="N290">
            <v>637</v>
          </cell>
          <cell r="O290">
            <v>1.41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  <cell r="B295" t="str">
            <v>케이블 FS/JF (50%)</v>
          </cell>
          <cell r="C295" t="str">
            <v>0.65-50P</v>
          </cell>
          <cell r="D295" t="str">
            <v>m</v>
          </cell>
          <cell r="E295">
            <v>7686</v>
          </cell>
          <cell r="F295" t="str">
            <v>Y</v>
          </cell>
          <cell r="G295" t="str">
            <v>9-나</v>
          </cell>
          <cell r="I295">
            <v>39</v>
          </cell>
          <cell r="L295">
            <v>34</v>
          </cell>
          <cell r="N295">
            <v>641</v>
          </cell>
          <cell r="O295">
            <v>1.8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  <cell r="B300" t="str">
            <v>케이블 FS/JF (50%)</v>
          </cell>
          <cell r="C300" t="str">
            <v>0.65-100P</v>
          </cell>
          <cell r="D300" t="str">
            <v>m</v>
          </cell>
          <cell r="E300">
            <v>10489</v>
          </cell>
          <cell r="F300" t="str">
            <v>Y</v>
          </cell>
          <cell r="G300" t="str">
            <v>12-나</v>
          </cell>
          <cell r="I300">
            <v>38</v>
          </cell>
          <cell r="L300">
            <v>35</v>
          </cell>
          <cell r="N300">
            <v>1644</v>
          </cell>
          <cell r="O300">
            <v>3.4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  <cell r="B305" t="str">
            <v>케이블 FS/JF (50%)</v>
          </cell>
          <cell r="C305" t="str">
            <v>0.65-200P</v>
          </cell>
          <cell r="D305" t="str">
            <v>m</v>
          </cell>
          <cell r="E305">
            <v>16408</v>
          </cell>
          <cell r="F305" t="str">
            <v>Y</v>
          </cell>
          <cell r="G305" t="str">
            <v>14-나</v>
          </cell>
          <cell r="H305">
            <v>46</v>
          </cell>
          <cell r="K305">
            <v>47</v>
          </cell>
          <cell r="N305">
            <v>1644</v>
          </cell>
          <cell r="O305">
            <v>4.29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  <cell r="B310" t="str">
            <v>케이블 FS/JF (50%)</v>
          </cell>
          <cell r="C310" t="str">
            <v>0.65-300P</v>
          </cell>
          <cell r="D310" t="str">
            <v>m</v>
          </cell>
          <cell r="E310">
            <v>21589</v>
          </cell>
          <cell r="F310" t="str">
            <v>Y</v>
          </cell>
          <cell r="G310" t="str">
            <v>15-라</v>
          </cell>
          <cell r="H310">
            <v>50</v>
          </cell>
          <cell r="K310">
            <v>56</v>
          </cell>
          <cell r="N310">
            <v>2013</v>
          </cell>
          <cell r="O310">
            <v>5.47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  <cell r="B315" t="str">
            <v>케이블 FS/JF (50%)</v>
          </cell>
          <cell r="C315" t="str">
            <v>0.65-400P</v>
          </cell>
          <cell r="D315" t="str">
            <v>m</v>
          </cell>
          <cell r="F315" t="str">
            <v>Y</v>
          </cell>
          <cell r="G315" t="str">
            <v>15-라</v>
          </cell>
          <cell r="H315">
            <v>50</v>
          </cell>
          <cell r="K315">
            <v>56</v>
          </cell>
          <cell r="N315">
            <v>2096</v>
          </cell>
          <cell r="O315">
            <v>6.01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  <cell r="B325" t="str">
            <v>케이블 FS/JF (50%)</v>
          </cell>
          <cell r="C325" t="str">
            <v>0.65-600P</v>
          </cell>
          <cell r="D325" t="str">
            <v>m</v>
          </cell>
          <cell r="F325" t="str">
            <v>Y</v>
          </cell>
          <cell r="G325" t="str">
            <v>14-다</v>
          </cell>
          <cell r="H325">
            <v>47</v>
          </cell>
          <cell r="K325">
            <v>47</v>
          </cell>
          <cell r="N325">
            <v>3183</v>
          </cell>
          <cell r="O325">
            <v>8.93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  <cell r="B330" t="str">
            <v>케이블 FS/JF (15%)</v>
          </cell>
          <cell r="C330" t="str">
            <v>0.65-3P</v>
          </cell>
          <cell r="D330" t="str">
            <v>m</v>
          </cell>
          <cell r="F330" t="str">
            <v>Y</v>
          </cell>
          <cell r="G330" t="str">
            <v>6-라</v>
          </cell>
          <cell r="J330">
            <v>26</v>
          </cell>
          <cell r="M330">
            <v>25</v>
          </cell>
          <cell r="N330">
            <v>131</v>
          </cell>
          <cell r="O330">
            <v>0.08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  <cell r="B335" t="str">
            <v>케이블 FS/JF (15%)</v>
          </cell>
          <cell r="C335" t="str">
            <v>0.65-12P</v>
          </cell>
          <cell r="D335" t="str">
            <v>m</v>
          </cell>
          <cell r="F335" t="str">
            <v>Y</v>
          </cell>
          <cell r="G335" t="str">
            <v>9-나</v>
          </cell>
          <cell r="I335">
            <v>39</v>
          </cell>
          <cell r="L335">
            <v>34</v>
          </cell>
          <cell r="N335">
            <v>290</v>
          </cell>
          <cell r="O335">
            <v>0.22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  <cell r="B340" t="str">
            <v>케이블 FS/JF (15%)</v>
          </cell>
          <cell r="C340" t="str">
            <v>0.65-15P</v>
          </cell>
          <cell r="D340" t="str">
            <v>m</v>
          </cell>
          <cell r="F340" t="str">
            <v>Y</v>
          </cell>
          <cell r="G340" t="str">
            <v>9-아</v>
          </cell>
          <cell r="I340">
            <v>46</v>
          </cell>
          <cell r="L340">
            <v>40</v>
          </cell>
          <cell r="N340">
            <v>290</v>
          </cell>
          <cell r="O340">
            <v>0.36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  <cell r="B345" t="str">
            <v>케이블 FS/JF (15%)</v>
          </cell>
          <cell r="C345" t="str">
            <v>0.65-25P</v>
          </cell>
          <cell r="D345" t="str">
            <v>m</v>
          </cell>
          <cell r="E345">
            <v>10354</v>
          </cell>
          <cell r="F345" t="str">
            <v>Y</v>
          </cell>
          <cell r="G345" t="str">
            <v>11-나</v>
          </cell>
          <cell r="I345">
            <v>38</v>
          </cell>
          <cell r="L345">
            <v>31</v>
          </cell>
          <cell r="N345">
            <v>750</v>
          </cell>
          <cell r="O345">
            <v>0.78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  <cell r="B350" t="str">
            <v>케이블 FS/JF (15%)</v>
          </cell>
          <cell r="C350" t="str">
            <v>0.65-30P</v>
          </cell>
          <cell r="D350" t="str">
            <v>m</v>
          </cell>
          <cell r="E350">
            <v>10896</v>
          </cell>
          <cell r="F350" t="str">
            <v>Y</v>
          </cell>
          <cell r="G350" t="str">
            <v>11-나</v>
          </cell>
          <cell r="I350">
            <v>38</v>
          </cell>
          <cell r="L350">
            <v>31</v>
          </cell>
          <cell r="N350">
            <v>750</v>
          </cell>
          <cell r="O350">
            <v>0.78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  <cell r="B355" t="str">
            <v>케이블 FS/JF (15%)</v>
          </cell>
          <cell r="C355" t="str">
            <v>0.65-50P</v>
          </cell>
          <cell r="D355" t="str">
            <v>m</v>
          </cell>
          <cell r="E355">
            <v>11548</v>
          </cell>
          <cell r="F355" t="str">
            <v>Y</v>
          </cell>
          <cell r="G355" t="str">
            <v>9-아</v>
          </cell>
          <cell r="I355">
            <v>46</v>
          </cell>
          <cell r="L355">
            <v>40</v>
          </cell>
          <cell r="N355">
            <v>760</v>
          </cell>
          <cell r="O355">
            <v>1.4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  <cell r="B360" t="str">
            <v>케이블 FS/JF (15%)</v>
          </cell>
          <cell r="C360" t="str">
            <v>0.65-100P</v>
          </cell>
          <cell r="D360" t="str">
            <v>m</v>
          </cell>
          <cell r="E360">
            <v>12896</v>
          </cell>
          <cell r="F360" t="str">
            <v>Y</v>
          </cell>
          <cell r="G360" t="str">
            <v>13-나</v>
          </cell>
          <cell r="I360">
            <v>40</v>
          </cell>
          <cell r="L360">
            <v>39</v>
          </cell>
          <cell r="N360">
            <v>1036</v>
          </cell>
          <cell r="O360">
            <v>2.5099999999999998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  <cell r="B365" t="str">
            <v>케이블 FS/JF (15%)</v>
          </cell>
          <cell r="C365" t="str">
            <v>0.65-200P</v>
          </cell>
          <cell r="D365" t="str">
            <v>m</v>
          </cell>
          <cell r="E365">
            <v>20589</v>
          </cell>
          <cell r="F365" t="str">
            <v>Y</v>
          </cell>
          <cell r="G365" t="str">
            <v>15-라</v>
          </cell>
          <cell r="H365">
            <v>53</v>
          </cell>
          <cell r="K365">
            <v>56</v>
          </cell>
          <cell r="N365">
            <v>1732</v>
          </cell>
          <cell r="O365">
            <v>4.51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  <cell r="B370" t="str">
            <v>케이블 FS/JF (15%)</v>
          </cell>
          <cell r="C370" t="str">
            <v>0.65-300P</v>
          </cell>
          <cell r="D370" t="str">
            <v>m</v>
          </cell>
          <cell r="E370">
            <v>26219</v>
          </cell>
          <cell r="F370" t="str">
            <v>Y</v>
          </cell>
          <cell r="G370" t="str">
            <v>16-다</v>
          </cell>
          <cell r="H370">
            <v>53</v>
          </cell>
          <cell r="K370">
            <v>56</v>
          </cell>
          <cell r="N370">
            <v>2194</v>
          </cell>
          <cell r="O370">
            <v>5.79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  <cell r="B375" t="str">
            <v>케이블 FS/JF (15%)</v>
          </cell>
          <cell r="C375" t="str">
            <v>0.65-400P</v>
          </cell>
          <cell r="D375" t="str">
            <v>m</v>
          </cell>
          <cell r="F375" t="str">
            <v>Y</v>
          </cell>
          <cell r="G375" t="str">
            <v>16-다</v>
          </cell>
          <cell r="H375">
            <v>53</v>
          </cell>
          <cell r="K375">
            <v>56</v>
          </cell>
          <cell r="N375">
            <v>2900</v>
          </cell>
          <cell r="O375">
            <v>7.81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  <cell r="B385" t="str">
            <v>케이블 FS/JF (15%)</v>
          </cell>
          <cell r="C385" t="str">
            <v>0.65-600P</v>
          </cell>
          <cell r="D385" t="str">
            <v>m</v>
          </cell>
          <cell r="F385" t="str">
            <v>Y</v>
          </cell>
          <cell r="G385" t="str">
            <v>17-라</v>
          </cell>
          <cell r="H385">
            <v>61</v>
          </cell>
          <cell r="K385">
            <v>64</v>
          </cell>
          <cell r="N385">
            <v>3528</v>
          </cell>
          <cell r="O385">
            <v>10.1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  <cell r="B390" t="str">
            <v>케이블 JF/SC (50%)</v>
          </cell>
          <cell r="C390" t="str">
            <v>0.65-3P</v>
          </cell>
          <cell r="D390" t="str">
            <v>m</v>
          </cell>
          <cell r="F390" t="str">
            <v>Y</v>
          </cell>
          <cell r="G390" t="str">
            <v>6-라</v>
          </cell>
          <cell r="J390">
            <v>26</v>
          </cell>
          <cell r="M390">
            <v>25</v>
          </cell>
          <cell r="N390">
            <v>131</v>
          </cell>
          <cell r="O390">
            <v>0.08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  <cell r="B395" t="str">
            <v>케이블 JF/SC (50%)</v>
          </cell>
          <cell r="C395" t="str">
            <v>0.65-12P</v>
          </cell>
          <cell r="D395" t="str">
            <v>m</v>
          </cell>
          <cell r="F395" t="str">
            <v>Y</v>
          </cell>
          <cell r="G395" t="str">
            <v>6-라</v>
          </cell>
          <cell r="J395">
            <v>26</v>
          </cell>
          <cell r="M395">
            <v>25</v>
          </cell>
          <cell r="N395">
            <v>290</v>
          </cell>
          <cell r="O395">
            <v>0.22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  <cell r="B400" t="str">
            <v>케이블 JF/SC (50%)</v>
          </cell>
          <cell r="C400" t="str">
            <v>0.65-18P</v>
          </cell>
          <cell r="D400" t="str">
            <v>m</v>
          </cell>
          <cell r="E400">
            <v>5998</v>
          </cell>
          <cell r="F400" t="str">
            <v>Y</v>
          </cell>
          <cell r="G400" t="str">
            <v>6-라</v>
          </cell>
          <cell r="J400">
            <v>26</v>
          </cell>
          <cell r="M400">
            <v>25</v>
          </cell>
          <cell r="N400">
            <v>290</v>
          </cell>
          <cell r="O400">
            <v>0.36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  <cell r="B405" t="str">
            <v>케이블 JF/SC (50%)</v>
          </cell>
          <cell r="C405" t="str">
            <v>0.65-24P</v>
          </cell>
          <cell r="D405" t="str">
            <v>m</v>
          </cell>
          <cell r="E405">
            <v>6458</v>
          </cell>
          <cell r="F405" t="str">
            <v>Y</v>
          </cell>
          <cell r="G405" t="str">
            <v>9-사</v>
          </cell>
          <cell r="I405">
            <v>44</v>
          </cell>
          <cell r="L405">
            <v>40</v>
          </cell>
          <cell r="N405">
            <v>637</v>
          </cell>
          <cell r="O405">
            <v>1.41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  <cell r="B410" t="str">
            <v>케이블 JF/SC (50%)</v>
          </cell>
          <cell r="C410" t="str">
            <v>0.65-30P</v>
          </cell>
          <cell r="D410" t="str">
            <v>m</v>
          </cell>
          <cell r="E410">
            <v>7354</v>
          </cell>
          <cell r="F410" t="str">
            <v>Y</v>
          </cell>
          <cell r="G410" t="str">
            <v>9-사</v>
          </cell>
          <cell r="I410">
            <v>44</v>
          </cell>
          <cell r="L410">
            <v>40</v>
          </cell>
          <cell r="N410">
            <v>637</v>
          </cell>
          <cell r="O410">
            <v>1.41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  <cell r="B415" t="str">
            <v>케이블 JF/SC (50%)</v>
          </cell>
          <cell r="C415" t="str">
            <v>0.65-50P</v>
          </cell>
          <cell r="D415" t="str">
            <v>m</v>
          </cell>
          <cell r="E415">
            <v>7996</v>
          </cell>
          <cell r="F415" t="str">
            <v>Y</v>
          </cell>
          <cell r="G415" t="str">
            <v>9-사</v>
          </cell>
          <cell r="I415">
            <v>44</v>
          </cell>
          <cell r="L415">
            <v>40</v>
          </cell>
          <cell r="N415">
            <v>641</v>
          </cell>
          <cell r="O415">
            <v>1.8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  <cell r="B420" t="str">
            <v>케이블 JF/SC (50%)</v>
          </cell>
          <cell r="C420" t="str">
            <v>0.65-74P</v>
          </cell>
          <cell r="D420" t="str">
            <v>m</v>
          </cell>
          <cell r="E420">
            <v>10258</v>
          </cell>
          <cell r="F420" t="str">
            <v>Y</v>
          </cell>
          <cell r="G420" t="str">
            <v>9-바</v>
          </cell>
          <cell r="I420">
            <v>42</v>
          </cell>
          <cell r="L420">
            <v>40</v>
          </cell>
          <cell r="N420">
            <v>641</v>
          </cell>
          <cell r="O420">
            <v>1.8</v>
          </cell>
        </row>
        <row r="421">
          <cell r="A421">
            <v>421</v>
          </cell>
          <cell r="B421" t="str">
            <v>케이블 JF/SC (50%)</v>
          </cell>
          <cell r="C421" t="str">
            <v>0.65-75P</v>
          </cell>
          <cell r="D421" t="str">
            <v>m</v>
          </cell>
          <cell r="E421">
            <v>10258</v>
          </cell>
          <cell r="F421" t="str">
            <v>Y</v>
          </cell>
          <cell r="G421" t="str">
            <v>9-바</v>
          </cell>
          <cell r="I421">
            <v>42</v>
          </cell>
          <cell r="L421">
            <v>40</v>
          </cell>
          <cell r="N421">
            <v>641</v>
          </cell>
          <cell r="O421">
            <v>1.8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  <cell r="B425" t="str">
            <v>케이블 JF/SC (50%)</v>
          </cell>
          <cell r="C425" t="str">
            <v>0.65-100P</v>
          </cell>
          <cell r="D425" t="str">
            <v>m</v>
          </cell>
          <cell r="E425">
            <v>11508</v>
          </cell>
          <cell r="F425" t="str">
            <v>Y</v>
          </cell>
          <cell r="G425" t="str">
            <v>12-나</v>
          </cell>
          <cell r="I425">
            <v>38</v>
          </cell>
          <cell r="L425">
            <v>35</v>
          </cell>
          <cell r="N425">
            <v>1644</v>
          </cell>
          <cell r="O425">
            <v>3.4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  <cell r="B430" t="str">
            <v>케이블 JF/SC (50%)</v>
          </cell>
          <cell r="C430" t="str">
            <v>0.65-150P</v>
          </cell>
          <cell r="D430" t="str">
            <v>m</v>
          </cell>
          <cell r="E430">
            <v>13987</v>
          </cell>
          <cell r="F430" t="str">
            <v>Y</v>
          </cell>
          <cell r="G430" t="str">
            <v>12-나</v>
          </cell>
          <cell r="I430">
            <v>38</v>
          </cell>
          <cell r="L430">
            <v>35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  <cell r="B435" t="str">
            <v>케이블 JF/SC (50%)</v>
          </cell>
          <cell r="C435" t="str">
            <v>0.65-200P</v>
          </cell>
          <cell r="D435" t="str">
            <v>m</v>
          </cell>
          <cell r="E435">
            <v>16005</v>
          </cell>
          <cell r="F435" t="str">
            <v>Y</v>
          </cell>
          <cell r="G435" t="str">
            <v>13-다</v>
          </cell>
          <cell r="I435">
            <v>43</v>
          </cell>
          <cell r="L435">
            <v>49</v>
          </cell>
          <cell r="N435">
            <v>1644</v>
          </cell>
          <cell r="O435">
            <v>4.29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  <cell r="B440" t="str">
            <v>케이블 JF/SC (50%)</v>
          </cell>
          <cell r="C440" t="str">
            <v>0.65-300P</v>
          </cell>
          <cell r="D440" t="str">
            <v>m</v>
          </cell>
          <cell r="E440">
            <v>20568</v>
          </cell>
          <cell r="F440" t="str">
            <v>Y</v>
          </cell>
          <cell r="G440" t="str">
            <v>14-라</v>
          </cell>
          <cell r="I440">
            <v>48</v>
          </cell>
          <cell r="L440">
            <v>47</v>
          </cell>
          <cell r="N440">
            <v>2013</v>
          </cell>
          <cell r="O440">
            <v>5.47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  <cell r="B445" t="str">
            <v>케이블 JF/SC (50%)</v>
          </cell>
          <cell r="C445" t="str">
            <v>0.65-400P</v>
          </cell>
          <cell r="D445" t="str">
            <v>m</v>
          </cell>
          <cell r="E445">
            <v>23654</v>
          </cell>
          <cell r="F445" t="str">
            <v>Y</v>
          </cell>
          <cell r="G445" t="str">
            <v>15-라</v>
          </cell>
          <cell r="H445">
            <v>53</v>
          </cell>
          <cell r="K445">
            <v>56</v>
          </cell>
          <cell r="N445">
            <v>2096</v>
          </cell>
          <cell r="O445">
            <v>6.01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  <cell r="B455" t="str">
            <v>케이블 JF/SC (50%)</v>
          </cell>
          <cell r="C455" t="str">
            <v>0.65-600P</v>
          </cell>
          <cell r="D455" t="str">
            <v>m</v>
          </cell>
          <cell r="F455" t="str">
            <v>Y</v>
          </cell>
          <cell r="G455" t="str">
            <v>17-라</v>
          </cell>
          <cell r="H455">
            <v>61</v>
          </cell>
          <cell r="K455">
            <v>64</v>
          </cell>
          <cell r="N455">
            <v>3183</v>
          </cell>
          <cell r="O455">
            <v>8.93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  <cell r="B460" t="str">
            <v>케이블 JF/SC (15%)</v>
          </cell>
          <cell r="C460" t="str">
            <v>0.65-3P</v>
          </cell>
          <cell r="D460" t="str">
            <v>m</v>
          </cell>
          <cell r="F460" t="str">
            <v>Y</v>
          </cell>
          <cell r="G460" t="str">
            <v>6-라</v>
          </cell>
          <cell r="J460">
            <v>26</v>
          </cell>
          <cell r="M460">
            <v>25</v>
          </cell>
          <cell r="N460">
            <v>131</v>
          </cell>
          <cell r="O460">
            <v>0.08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  <cell r="B465" t="str">
            <v>케이블 JF/SC (15%)</v>
          </cell>
          <cell r="C465" t="str">
            <v>0.65-12P</v>
          </cell>
          <cell r="D465" t="str">
            <v>m</v>
          </cell>
          <cell r="F465" t="str">
            <v>Y</v>
          </cell>
          <cell r="G465" t="str">
            <v>9-나</v>
          </cell>
          <cell r="I465">
            <v>39</v>
          </cell>
          <cell r="L465">
            <v>34</v>
          </cell>
          <cell r="N465">
            <v>290</v>
          </cell>
          <cell r="O465">
            <v>0.22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  <cell r="B470" t="str">
            <v>케이블 JF/SC (15%)</v>
          </cell>
          <cell r="C470" t="str">
            <v>0.65-18P</v>
          </cell>
          <cell r="D470" t="str">
            <v>m</v>
          </cell>
          <cell r="E470">
            <v>7405</v>
          </cell>
          <cell r="F470" t="str">
            <v>Y</v>
          </cell>
          <cell r="G470" t="str">
            <v>9-나</v>
          </cell>
          <cell r="I470">
            <v>39</v>
          </cell>
          <cell r="L470">
            <v>34</v>
          </cell>
          <cell r="N470">
            <v>290</v>
          </cell>
          <cell r="O470">
            <v>0.36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  <cell r="B475" t="str">
            <v>케이블 JF/SC (15%)</v>
          </cell>
          <cell r="C475" t="str">
            <v>0.65-24P</v>
          </cell>
          <cell r="D475" t="str">
            <v>m</v>
          </cell>
          <cell r="E475">
            <v>8354</v>
          </cell>
          <cell r="F475" t="str">
            <v>Y</v>
          </cell>
          <cell r="G475" t="str">
            <v>11-나</v>
          </cell>
          <cell r="I475">
            <v>38</v>
          </cell>
          <cell r="L475">
            <v>31</v>
          </cell>
          <cell r="N475">
            <v>750</v>
          </cell>
          <cell r="O475">
            <v>0.78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  <cell r="B480" t="str">
            <v>케이블 JF/SC (15%)</v>
          </cell>
          <cell r="C480" t="str">
            <v>0.65-30P</v>
          </cell>
          <cell r="D480" t="str">
            <v>m</v>
          </cell>
          <cell r="E480">
            <v>9565</v>
          </cell>
          <cell r="F480" t="str">
            <v>Y</v>
          </cell>
          <cell r="G480" t="str">
            <v>11-나</v>
          </cell>
          <cell r="I480">
            <v>38</v>
          </cell>
          <cell r="L480">
            <v>31</v>
          </cell>
          <cell r="N480">
            <v>750</v>
          </cell>
          <cell r="O480">
            <v>0.78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  <cell r="B485" t="str">
            <v>케이블 JF/SC (15%)</v>
          </cell>
          <cell r="C485" t="str">
            <v>0.65-50P</v>
          </cell>
          <cell r="D485" t="str">
            <v>m</v>
          </cell>
          <cell r="E485">
            <v>10154</v>
          </cell>
          <cell r="F485" t="str">
            <v>Y</v>
          </cell>
          <cell r="G485" t="str">
            <v>10-나</v>
          </cell>
          <cell r="I485">
            <v>47</v>
          </cell>
          <cell r="L485">
            <v>31</v>
          </cell>
          <cell r="N485">
            <v>760</v>
          </cell>
          <cell r="O485">
            <v>1.4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  <cell r="B490" t="str">
            <v>케이블 JF/SC (15%)</v>
          </cell>
          <cell r="C490" t="str">
            <v>0.65-74P</v>
          </cell>
          <cell r="D490" t="str">
            <v>m</v>
          </cell>
          <cell r="E490">
            <v>11998</v>
          </cell>
          <cell r="F490" t="str">
            <v>Y</v>
          </cell>
          <cell r="G490" t="str">
            <v>10-나</v>
          </cell>
          <cell r="I490">
            <v>47</v>
          </cell>
          <cell r="L490">
            <v>31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  <cell r="B495" t="str">
            <v>케이블 JF/SC (15%)</v>
          </cell>
          <cell r="C495" t="str">
            <v>0.65-100P</v>
          </cell>
          <cell r="D495" t="str">
            <v>m</v>
          </cell>
          <cell r="E495">
            <v>14005</v>
          </cell>
          <cell r="F495" t="str">
            <v>Y</v>
          </cell>
          <cell r="G495" t="str">
            <v>12-나</v>
          </cell>
          <cell r="I495">
            <v>38</v>
          </cell>
          <cell r="L495">
            <v>35</v>
          </cell>
          <cell r="N495">
            <v>1036</v>
          </cell>
          <cell r="O495">
            <v>2.5099999999999998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  <cell r="B500" t="str">
            <v>케이블 JF/SC (15%)</v>
          </cell>
          <cell r="C500" t="str">
            <v>0.65-150P</v>
          </cell>
          <cell r="D500" t="str">
            <v>m</v>
          </cell>
          <cell r="E500">
            <v>16895</v>
          </cell>
          <cell r="F500" t="str">
            <v>Y</v>
          </cell>
          <cell r="G500" t="str">
            <v>12-나</v>
          </cell>
          <cell r="I500">
            <v>38</v>
          </cell>
          <cell r="L500">
            <v>35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  <cell r="B505" t="str">
            <v>케이블 JF/SC (15%)</v>
          </cell>
          <cell r="C505" t="str">
            <v>0.65-200P</v>
          </cell>
          <cell r="D505" t="str">
            <v>m</v>
          </cell>
          <cell r="E505">
            <v>19682</v>
          </cell>
          <cell r="F505" t="str">
            <v>Y</v>
          </cell>
          <cell r="G505" t="str">
            <v>14-다</v>
          </cell>
          <cell r="H505">
            <v>46</v>
          </cell>
          <cell r="K505">
            <v>47</v>
          </cell>
          <cell r="N505">
            <v>1732</v>
          </cell>
          <cell r="O505">
            <v>4.51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  <cell r="B510" t="str">
            <v>케이블 JF/SC (15%)</v>
          </cell>
          <cell r="C510" t="str">
            <v>0.65-300P</v>
          </cell>
          <cell r="D510" t="str">
            <v>m</v>
          </cell>
          <cell r="E510">
            <v>24987</v>
          </cell>
          <cell r="F510" t="str">
            <v>Y</v>
          </cell>
          <cell r="G510" t="str">
            <v>14-바</v>
          </cell>
          <cell r="H510">
            <v>50</v>
          </cell>
          <cell r="K510">
            <v>47</v>
          </cell>
          <cell r="N510">
            <v>2194</v>
          </cell>
          <cell r="O510">
            <v>5.79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  <cell r="B515" t="str">
            <v>케이블 JF/SC (15%)</v>
          </cell>
          <cell r="C515" t="str">
            <v>0.65-400P</v>
          </cell>
          <cell r="D515" t="str">
            <v>m</v>
          </cell>
          <cell r="E515">
            <v>29581</v>
          </cell>
          <cell r="F515" t="str">
            <v>Y</v>
          </cell>
          <cell r="G515" t="str">
            <v>16-다</v>
          </cell>
          <cell r="H515">
            <v>53</v>
          </cell>
          <cell r="K515">
            <v>56</v>
          </cell>
          <cell r="N515">
            <v>2900</v>
          </cell>
          <cell r="O515">
            <v>7.81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  <cell r="B525" t="str">
            <v>케이블 JF/SC (15%)</v>
          </cell>
          <cell r="C525" t="str">
            <v>0.65-600P</v>
          </cell>
          <cell r="D525" t="str">
            <v>m</v>
          </cell>
          <cell r="F525" t="str">
            <v>Y</v>
          </cell>
          <cell r="G525" t="str">
            <v>17-마</v>
          </cell>
          <cell r="H525">
            <v>63</v>
          </cell>
          <cell r="K525">
            <v>64</v>
          </cell>
          <cell r="N525">
            <v>3528</v>
          </cell>
          <cell r="O525">
            <v>10.1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  <cell r="B530" t="str">
            <v>케이블 FS/JF 수저</v>
          </cell>
          <cell r="C530" t="str">
            <v>0.65-3P</v>
          </cell>
          <cell r="D530" t="str">
            <v>m</v>
          </cell>
          <cell r="F530" t="str">
            <v>Y</v>
          </cell>
          <cell r="G530" t="str">
            <v>6-라</v>
          </cell>
          <cell r="J530">
            <v>26</v>
          </cell>
          <cell r="M530">
            <v>25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  <cell r="B535" t="str">
            <v>케이블 FS/JF 수저</v>
          </cell>
          <cell r="C535" t="str">
            <v>0.65-12P</v>
          </cell>
          <cell r="D535" t="str">
            <v>m</v>
          </cell>
          <cell r="F535" t="str">
            <v>Y</v>
          </cell>
          <cell r="G535" t="str">
            <v>6-라</v>
          </cell>
          <cell r="J535">
            <v>26</v>
          </cell>
          <cell r="M535">
            <v>25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  <cell r="B540" t="str">
            <v>케이블 FS/JF 수저</v>
          </cell>
          <cell r="C540" t="str">
            <v>0.65-15P</v>
          </cell>
          <cell r="D540" t="str">
            <v>m</v>
          </cell>
          <cell r="F540" t="str">
            <v>Y</v>
          </cell>
          <cell r="G540" t="str">
            <v>6-라</v>
          </cell>
          <cell r="J540">
            <v>26</v>
          </cell>
          <cell r="M540">
            <v>25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  <cell r="B545" t="str">
            <v>케이블 FS/JF 수저</v>
          </cell>
          <cell r="C545" t="str">
            <v>0.65-25P</v>
          </cell>
          <cell r="D545" t="str">
            <v>m</v>
          </cell>
          <cell r="E545">
            <v>37360</v>
          </cell>
          <cell r="F545" t="str">
            <v>Y</v>
          </cell>
          <cell r="G545" t="str">
            <v>7-다</v>
          </cell>
          <cell r="J545">
            <v>25</v>
          </cell>
          <cell r="M545">
            <v>28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  <cell r="B550" t="str">
            <v>케이블 FS/JF 수저</v>
          </cell>
          <cell r="C550" t="str">
            <v>0.65-30P</v>
          </cell>
          <cell r="D550" t="str">
            <v>m</v>
          </cell>
          <cell r="F550" t="str">
            <v>Y</v>
          </cell>
          <cell r="G550" t="str">
            <v>7-다</v>
          </cell>
          <cell r="J550">
            <v>25</v>
          </cell>
          <cell r="M550">
            <v>28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  <cell r="B555" t="str">
            <v>케이블 FS/JF 수저</v>
          </cell>
          <cell r="C555" t="str">
            <v>0.65-50P</v>
          </cell>
          <cell r="D555" t="str">
            <v>m</v>
          </cell>
          <cell r="E555">
            <v>40680</v>
          </cell>
          <cell r="F555" t="str">
            <v>Y</v>
          </cell>
          <cell r="G555" t="str">
            <v>9-나</v>
          </cell>
          <cell r="I555">
            <v>39</v>
          </cell>
          <cell r="L555">
            <v>34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  <cell r="B560" t="str">
            <v>케이블 FS/JF 수저</v>
          </cell>
          <cell r="C560" t="str">
            <v>0.65-100P</v>
          </cell>
          <cell r="D560" t="str">
            <v>m</v>
          </cell>
          <cell r="E560">
            <v>43560</v>
          </cell>
          <cell r="F560" t="str">
            <v>Y</v>
          </cell>
          <cell r="G560" t="str">
            <v>10-다</v>
          </cell>
          <cell r="I560">
            <v>51</v>
          </cell>
          <cell r="L560">
            <v>31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  <cell r="B565" t="str">
            <v>케이블 FS/JF 수저</v>
          </cell>
          <cell r="C565" t="str">
            <v>0.65-200P</v>
          </cell>
          <cell r="D565" t="str">
            <v>m</v>
          </cell>
          <cell r="E565">
            <v>50480</v>
          </cell>
          <cell r="F565" t="str">
            <v>Y</v>
          </cell>
          <cell r="G565" t="str">
            <v>10-다</v>
          </cell>
          <cell r="I565">
            <v>51</v>
          </cell>
          <cell r="L565">
            <v>31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  <cell r="B570" t="str">
            <v>케이블 FS/JF 수저</v>
          </cell>
          <cell r="C570" t="str">
            <v>0.65-300P</v>
          </cell>
          <cell r="D570" t="str">
            <v>m</v>
          </cell>
          <cell r="E570">
            <v>55862</v>
          </cell>
          <cell r="F570" t="str">
            <v>Y</v>
          </cell>
          <cell r="G570" t="str">
            <v>13-다</v>
          </cell>
          <cell r="I570">
            <v>40</v>
          </cell>
          <cell r="L570">
            <v>39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  <cell r="B575" t="str">
            <v>케이블 FS/JF 수저</v>
          </cell>
          <cell r="C575" t="str">
            <v>0.65-400P</v>
          </cell>
          <cell r="D575" t="str">
            <v>m</v>
          </cell>
          <cell r="F575" t="str">
            <v>Y</v>
          </cell>
          <cell r="G575" t="str">
            <v>13-나</v>
          </cell>
          <cell r="I575">
            <v>43</v>
          </cell>
          <cell r="L575">
            <v>39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  <cell r="B585" t="str">
            <v>케이블 FS/JF 수저</v>
          </cell>
          <cell r="C585" t="str">
            <v>0.65-600P</v>
          </cell>
          <cell r="D585" t="str">
            <v>m</v>
          </cell>
          <cell r="F585" t="str">
            <v>Y</v>
          </cell>
          <cell r="G585" t="str">
            <v>14-다</v>
          </cell>
          <cell r="H585">
            <v>47</v>
          </cell>
          <cell r="K585">
            <v>47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  <cell r="B590" t="str">
            <v>케이블 FS/SC 수저</v>
          </cell>
          <cell r="C590" t="str">
            <v>0.65-3P</v>
          </cell>
          <cell r="D590" t="str">
            <v>m</v>
          </cell>
          <cell r="F590" t="str">
            <v>Y</v>
          </cell>
          <cell r="G590" t="str">
            <v>6-라</v>
          </cell>
          <cell r="J590">
            <v>26</v>
          </cell>
          <cell r="M590">
            <v>25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  <cell r="B595" t="str">
            <v>케이블 FS/SC 수저</v>
          </cell>
          <cell r="C595" t="str">
            <v>0.65-12P</v>
          </cell>
          <cell r="D595" t="str">
            <v>m</v>
          </cell>
          <cell r="F595" t="str">
            <v>Y</v>
          </cell>
          <cell r="G595" t="str">
            <v>6-라</v>
          </cell>
          <cell r="J595">
            <v>26</v>
          </cell>
          <cell r="M595">
            <v>25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  <cell r="B600" t="str">
            <v>케이블 FS/SC 수저</v>
          </cell>
          <cell r="C600" t="str">
            <v>0.65-15P</v>
          </cell>
          <cell r="D600" t="str">
            <v>m</v>
          </cell>
          <cell r="F600" t="str">
            <v>Y</v>
          </cell>
          <cell r="G600" t="str">
            <v>6-라</v>
          </cell>
          <cell r="J600">
            <v>26</v>
          </cell>
          <cell r="M600">
            <v>25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  <cell r="B605" t="str">
            <v>케이블 FS/SC 수저</v>
          </cell>
          <cell r="C605" t="str">
            <v>0.65-24P</v>
          </cell>
          <cell r="D605" t="str">
            <v>m</v>
          </cell>
          <cell r="E605">
            <v>39680</v>
          </cell>
          <cell r="F605" t="str">
            <v>Y</v>
          </cell>
          <cell r="G605" t="str">
            <v>7-다</v>
          </cell>
          <cell r="J605">
            <v>25</v>
          </cell>
          <cell r="M605">
            <v>28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  <cell r="B610" t="str">
            <v>케이블 FS/SC 수저</v>
          </cell>
          <cell r="C610" t="str">
            <v>0.65-30P</v>
          </cell>
          <cell r="D610" t="str">
            <v>m</v>
          </cell>
          <cell r="F610" t="str">
            <v>Y</v>
          </cell>
          <cell r="G610" t="str">
            <v>7-다</v>
          </cell>
          <cell r="J610">
            <v>25</v>
          </cell>
          <cell r="M610">
            <v>28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  <cell r="B615" t="str">
            <v>케이블 FS/SC 수저</v>
          </cell>
          <cell r="C615" t="str">
            <v>0.65-50P</v>
          </cell>
          <cell r="D615" t="str">
            <v>m</v>
          </cell>
          <cell r="E615">
            <v>40450</v>
          </cell>
          <cell r="F615" t="str">
            <v>Y</v>
          </cell>
          <cell r="G615" t="str">
            <v>9-나</v>
          </cell>
          <cell r="I615">
            <v>39</v>
          </cell>
          <cell r="L615">
            <v>34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  <cell r="B620" t="str">
            <v>케이블 FS/SC 수저</v>
          </cell>
          <cell r="C620" t="str">
            <v>0.65-100P</v>
          </cell>
          <cell r="D620" t="str">
            <v>m</v>
          </cell>
          <cell r="E620">
            <v>46400</v>
          </cell>
          <cell r="F620" t="str">
            <v>Y</v>
          </cell>
          <cell r="G620" t="str">
            <v>10-다</v>
          </cell>
          <cell r="I620">
            <v>51</v>
          </cell>
          <cell r="L620">
            <v>31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  <cell r="B625" t="str">
            <v>케이블 FS/SC 수저</v>
          </cell>
          <cell r="C625" t="str">
            <v>0.65-200P</v>
          </cell>
          <cell r="D625" t="str">
            <v>m</v>
          </cell>
          <cell r="E625">
            <v>52800</v>
          </cell>
          <cell r="F625" t="str">
            <v>Y</v>
          </cell>
          <cell r="G625" t="str">
            <v>10-다</v>
          </cell>
          <cell r="I625">
            <v>51</v>
          </cell>
          <cell r="L625">
            <v>31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  <cell r="B630" t="str">
            <v>케이블 FS/SC 수저</v>
          </cell>
          <cell r="C630" t="str">
            <v>0.65-300P</v>
          </cell>
          <cell r="D630" t="str">
            <v>m</v>
          </cell>
          <cell r="E630">
            <v>58310</v>
          </cell>
          <cell r="F630" t="str">
            <v>Y</v>
          </cell>
          <cell r="G630" t="str">
            <v>13-다</v>
          </cell>
          <cell r="I630">
            <v>40</v>
          </cell>
          <cell r="L630">
            <v>39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  <cell r="B635" t="str">
            <v>케이블 FS/SC 수저</v>
          </cell>
          <cell r="C635" t="str">
            <v>0.65-400P</v>
          </cell>
          <cell r="D635" t="str">
            <v>m</v>
          </cell>
          <cell r="F635" t="str">
            <v>Y</v>
          </cell>
          <cell r="G635" t="str">
            <v>13-나</v>
          </cell>
          <cell r="I635">
            <v>43</v>
          </cell>
          <cell r="L635">
            <v>39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  <cell r="B645" t="str">
            <v>케이블 FS/SC 수저</v>
          </cell>
          <cell r="C645" t="str">
            <v>0.65-600P</v>
          </cell>
          <cell r="D645" t="str">
            <v>m</v>
          </cell>
          <cell r="F645" t="str">
            <v>Y</v>
          </cell>
          <cell r="G645" t="str">
            <v>14-다</v>
          </cell>
          <cell r="H645">
            <v>47</v>
          </cell>
          <cell r="K645">
            <v>47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  <cell r="B650" t="str">
            <v>케이블 FS/JF-SS</v>
          </cell>
          <cell r="C650" t="str">
            <v>0.65-6P</v>
          </cell>
          <cell r="D650" t="str">
            <v>m</v>
          </cell>
          <cell r="E650">
            <v>1519</v>
          </cell>
          <cell r="F650" t="str">
            <v>Y</v>
          </cell>
          <cell r="G650" t="str">
            <v>6-다</v>
          </cell>
          <cell r="J650">
            <v>24</v>
          </cell>
          <cell r="M650">
            <v>25</v>
          </cell>
          <cell r="N650">
            <v>252</v>
          </cell>
          <cell r="O650">
            <v>0.27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  <cell r="B655" t="str">
            <v>케이블 FS/JF-SS</v>
          </cell>
          <cell r="C655" t="str">
            <v>0.65-12P</v>
          </cell>
          <cell r="D655" t="str">
            <v>m</v>
          </cell>
          <cell r="E655">
            <v>1782</v>
          </cell>
          <cell r="F655" t="str">
            <v>Y</v>
          </cell>
          <cell r="G655" t="str">
            <v>7-나</v>
          </cell>
          <cell r="J655">
            <v>25</v>
          </cell>
          <cell r="M655">
            <v>28</v>
          </cell>
          <cell r="N655">
            <v>252</v>
          </cell>
          <cell r="O655">
            <v>0.35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  <cell r="B660" t="str">
            <v>케이블 FS/JF-SS</v>
          </cell>
          <cell r="C660" t="str">
            <v>0.65-15P</v>
          </cell>
          <cell r="D660" t="str">
            <v>m</v>
          </cell>
          <cell r="E660">
            <v>1816</v>
          </cell>
          <cell r="F660" t="str">
            <v>Y</v>
          </cell>
          <cell r="G660" t="str">
            <v>7-다</v>
          </cell>
          <cell r="J660">
            <v>25</v>
          </cell>
          <cell r="M660">
            <v>28</v>
          </cell>
          <cell r="N660">
            <v>252</v>
          </cell>
          <cell r="O660">
            <v>0.35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  <cell r="B665" t="str">
            <v>케이블 FS/JF-SS</v>
          </cell>
          <cell r="C665" t="str">
            <v>0.65-25P</v>
          </cell>
          <cell r="D665" t="str">
            <v>m</v>
          </cell>
          <cell r="E665">
            <v>2392</v>
          </cell>
          <cell r="F665" t="str">
            <v>Y</v>
          </cell>
          <cell r="G665" t="str">
            <v>9-가</v>
          </cell>
          <cell r="I665">
            <v>37</v>
          </cell>
          <cell r="L665">
            <v>34</v>
          </cell>
          <cell r="N665">
            <v>355</v>
          </cell>
          <cell r="O665">
            <v>0.35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  <cell r="B670" t="str">
            <v>케이블 FS/JF-SS</v>
          </cell>
          <cell r="C670" t="str">
            <v>0.65-30P</v>
          </cell>
          <cell r="D670" t="str">
            <v>m</v>
          </cell>
          <cell r="F670" t="str">
            <v>Y</v>
          </cell>
          <cell r="G670" t="str">
            <v>9-가</v>
          </cell>
          <cell r="I670">
            <v>37</v>
          </cell>
          <cell r="L670">
            <v>34</v>
          </cell>
          <cell r="N670">
            <v>464</v>
          </cell>
          <cell r="O670">
            <v>0.46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  <cell r="B675" t="str">
            <v>케이블 FS/JF-SS</v>
          </cell>
          <cell r="C675" t="str">
            <v>0.65-50P</v>
          </cell>
          <cell r="D675" t="str">
            <v>m</v>
          </cell>
          <cell r="E675">
            <v>3171</v>
          </cell>
          <cell r="F675" t="str">
            <v>Y</v>
          </cell>
          <cell r="G675" t="str">
            <v>9-아</v>
          </cell>
          <cell r="I675">
            <v>46</v>
          </cell>
          <cell r="L675">
            <v>40</v>
          </cell>
          <cell r="N675">
            <v>520</v>
          </cell>
          <cell r="O675">
            <v>0.7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  <cell r="B678" t="str">
            <v>케이블 FS/JF-SS</v>
          </cell>
          <cell r="C678" t="str">
            <v>0.65-75P</v>
          </cell>
          <cell r="D678" t="str">
            <v>m</v>
          </cell>
          <cell r="E678">
            <v>3910</v>
          </cell>
          <cell r="F678" t="str">
            <v>Y</v>
          </cell>
        </row>
        <row r="679">
          <cell r="A679">
            <v>679</v>
          </cell>
        </row>
        <row r="680">
          <cell r="A680">
            <v>680</v>
          </cell>
          <cell r="B680" t="str">
            <v>케이블 FS/JF-SS</v>
          </cell>
          <cell r="C680" t="str">
            <v>0.65-100P</v>
          </cell>
          <cell r="D680" t="str">
            <v>m</v>
          </cell>
          <cell r="E680">
            <v>5019</v>
          </cell>
          <cell r="F680" t="str">
            <v>Y</v>
          </cell>
          <cell r="G680" t="str">
            <v>13-라</v>
          </cell>
          <cell r="I680">
            <v>46</v>
          </cell>
          <cell r="L680">
            <v>39</v>
          </cell>
          <cell r="N680">
            <v>819</v>
          </cell>
          <cell r="O680">
            <v>1.22</v>
          </cell>
        </row>
        <row r="681">
          <cell r="A681">
            <v>681</v>
          </cell>
        </row>
        <row r="682">
          <cell r="A682">
            <v>682</v>
          </cell>
          <cell r="B682" t="str">
            <v>케이블 FS/JF-SS</v>
          </cell>
          <cell r="C682" t="str">
            <v>0.65-150P</v>
          </cell>
          <cell r="D682" t="str">
            <v>m</v>
          </cell>
          <cell r="E682">
            <v>7210</v>
          </cell>
          <cell r="F682" t="str">
            <v>Y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  <cell r="B685" t="str">
            <v>케이블 FS/JF-SS</v>
          </cell>
          <cell r="C685" t="str">
            <v>0.65-200P</v>
          </cell>
          <cell r="D685" t="str">
            <v>m</v>
          </cell>
          <cell r="E685">
            <v>9727</v>
          </cell>
          <cell r="F685" t="str">
            <v>Y</v>
          </cell>
          <cell r="G685" t="str">
            <v>11-다</v>
          </cell>
          <cell r="I685">
            <v>38</v>
          </cell>
          <cell r="L685">
            <v>31</v>
          </cell>
          <cell r="N685">
            <v>891</v>
          </cell>
          <cell r="O685">
            <v>2.12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  <cell r="B690" t="str">
            <v>케이블 FS/JF-SS</v>
          </cell>
          <cell r="C690" t="str">
            <v>0.65-300P</v>
          </cell>
          <cell r="D690" t="str">
            <v>m</v>
          </cell>
          <cell r="F690" t="str">
            <v>Y</v>
          </cell>
          <cell r="G690" t="str">
            <v>14-라</v>
          </cell>
          <cell r="H690">
            <v>48</v>
          </cell>
          <cell r="K690">
            <v>47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  <cell r="B695" t="str">
            <v>케이블 FS/JF-SS</v>
          </cell>
          <cell r="C695" t="str">
            <v>0.65-400P</v>
          </cell>
          <cell r="D695" t="str">
            <v>m</v>
          </cell>
          <cell r="F695" t="str">
            <v>Y</v>
          </cell>
          <cell r="G695" t="str">
            <v>14-나</v>
          </cell>
          <cell r="H695">
            <v>46</v>
          </cell>
          <cell r="K695">
            <v>47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  <cell r="B705" t="str">
            <v>케이블 FS/JF-SS</v>
          </cell>
          <cell r="C705" t="str">
            <v>0.65-600P</v>
          </cell>
          <cell r="D705" t="str">
            <v>m</v>
          </cell>
          <cell r="F705" t="str">
            <v>Y</v>
          </cell>
          <cell r="G705" t="str">
            <v>16-나</v>
          </cell>
          <cell r="H705">
            <v>52</v>
          </cell>
          <cell r="K705">
            <v>56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  <cell r="E714" t="str">
            <v>…..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  <row r="1282">
          <cell r="A1282">
            <v>1282</v>
          </cell>
        </row>
        <row r="1283">
          <cell r="A1283">
            <v>1283</v>
          </cell>
        </row>
        <row r="1284">
          <cell r="A1284">
            <v>1284</v>
          </cell>
        </row>
        <row r="1285">
          <cell r="A1285">
            <v>1285</v>
          </cell>
        </row>
        <row r="1286">
          <cell r="A1286">
            <v>1286</v>
          </cell>
        </row>
        <row r="1287">
          <cell r="A1287">
            <v>1287</v>
          </cell>
        </row>
        <row r="1288">
          <cell r="A1288">
            <v>1288</v>
          </cell>
        </row>
        <row r="1289">
          <cell r="A1289">
            <v>1289</v>
          </cell>
        </row>
        <row r="1290">
          <cell r="A1290">
            <v>1290</v>
          </cell>
        </row>
        <row r="1291">
          <cell r="A1291">
            <v>1291</v>
          </cell>
        </row>
        <row r="1292">
          <cell r="A1292">
            <v>1292</v>
          </cell>
        </row>
        <row r="1293">
          <cell r="A1293">
            <v>1293</v>
          </cell>
        </row>
        <row r="1294">
          <cell r="A1294">
            <v>1294</v>
          </cell>
        </row>
        <row r="1295">
          <cell r="A1295">
            <v>1295</v>
          </cell>
        </row>
        <row r="1296">
          <cell r="A1296">
            <v>1296</v>
          </cell>
        </row>
        <row r="1297">
          <cell r="A1297">
            <v>1297</v>
          </cell>
        </row>
        <row r="1298">
          <cell r="A1298">
            <v>1298</v>
          </cell>
        </row>
        <row r="1299">
          <cell r="A1299">
            <v>1299</v>
          </cell>
        </row>
        <row r="1300">
          <cell r="A1300">
            <v>1300</v>
          </cell>
        </row>
        <row r="1301">
          <cell r="A1301">
            <v>1301</v>
          </cell>
        </row>
        <row r="1302">
          <cell r="A1302">
            <v>1302</v>
          </cell>
        </row>
        <row r="1303">
          <cell r="A1303">
            <v>1303</v>
          </cell>
        </row>
        <row r="1304">
          <cell r="A1304">
            <v>1304</v>
          </cell>
        </row>
        <row r="1305">
          <cell r="A1305">
            <v>1305</v>
          </cell>
        </row>
        <row r="1306">
          <cell r="A1306">
            <v>1306</v>
          </cell>
        </row>
        <row r="1307">
          <cell r="A1307">
            <v>1307</v>
          </cell>
        </row>
        <row r="1308">
          <cell r="A1308">
            <v>1308</v>
          </cell>
        </row>
        <row r="1309">
          <cell r="A1309">
            <v>1309</v>
          </cell>
        </row>
        <row r="1310">
          <cell r="A1310">
            <v>1310</v>
          </cell>
        </row>
        <row r="1311">
          <cell r="A1311">
            <v>1311</v>
          </cell>
        </row>
        <row r="1312">
          <cell r="A1312">
            <v>1312</v>
          </cell>
        </row>
        <row r="1313">
          <cell r="A1313">
            <v>1313</v>
          </cell>
        </row>
        <row r="1314">
          <cell r="A1314">
            <v>1314</v>
          </cell>
        </row>
        <row r="1315">
          <cell r="A1315">
            <v>1315</v>
          </cell>
        </row>
        <row r="1316">
          <cell r="A1316">
            <v>1316</v>
          </cell>
        </row>
        <row r="1317">
          <cell r="A1317">
            <v>1317</v>
          </cell>
        </row>
        <row r="1318">
          <cell r="A1318">
            <v>1318</v>
          </cell>
        </row>
        <row r="1319">
          <cell r="A1319">
            <v>1319</v>
          </cell>
        </row>
        <row r="1320">
          <cell r="A1320">
            <v>1320</v>
          </cell>
        </row>
        <row r="1321">
          <cell r="A1321">
            <v>1321</v>
          </cell>
        </row>
        <row r="1322">
          <cell r="A1322">
            <v>1322</v>
          </cell>
        </row>
        <row r="1323">
          <cell r="A1323">
            <v>1323</v>
          </cell>
        </row>
        <row r="1324">
          <cell r="A1324">
            <v>1324</v>
          </cell>
        </row>
        <row r="1325">
          <cell r="A1325">
            <v>1325</v>
          </cell>
        </row>
        <row r="1326">
          <cell r="A1326">
            <v>1326</v>
          </cell>
        </row>
        <row r="1327">
          <cell r="A1327">
            <v>1327</v>
          </cell>
        </row>
        <row r="1328">
          <cell r="A1328">
            <v>1328</v>
          </cell>
        </row>
        <row r="1329">
          <cell r="A1329">
            <v>1329</v>
          </cell>
        </row>
        <row r="1330">
          <cell r="A1330">
            <v>1330</v>
          </cell>
        </row>
        <row r="1331">
          <cell r="A1331">
            <v>1331</v>
          </cell>
        </row>
        <row r="1332">
          <cell r="A1332">
            <v>1332</v>
          </cell>
        </row>
        <row r="1333">
          <cell r="A1333">
            <v>1333</v>
          </cell>
        </row>
        <row r="1334">
          <cell r="A1334">
            <v>1334</v>
          </cell>
        </row>
        <row r="1335">
          <cell r="A1335">
            <v>1335</v>
          </cell>
        </row>
        <row r="1336">
          <cell r="A1336">
            <v>1336</v>
          </cell>
        </row>
        <row r="1337">
          <cell r="A1337">
            <v>1337</v>
          </cell>
        </row>
        <row r="1338">
          <cell r="A1338">
            <v>1338</v>
          </cell>
        </row>
        <row r="1339">
          <cell r="A1339">
            <v>1339</v>
          </cell>
        </row>
        <row r="1340">
          <cell r="A1340">
            <v>1340</v>
          </cell>
        </row>
        <row r="1341">
          <cell r="A1341">
            <v>1341</v>
          </cell>
        </row>
        <row r="1342">
          <cell r="A1342">
            <v>1342</v>
          </cell>
        </row>
        <row r="1343">
          <cell r="A1343">
            <v>1343</v>
          </cell>
        </row>
        <row r="1344">
          <cell r="A1344">
            <v>1344</v>
          </cell>
        </row>
        <row r="1345">
          <cell r="A1345">
            <v>1345</v>
          </cell>
        </row>
        <row r="1346">
          <cell r="A1346">
            <v>1346</v>
          </cell>
        </row>
        <row r="1347">
          <cell r="A1347">
            <v>1347</v>
          </cell>
        </row>
        <row r="1348">
          <cell r="A1348">
            <v>1348</v>
          </cell>
        </row>
        <row r="1349">
          <cell r="A1349">
            <v>1349</v>
          </cell>
        </row>
        <row r="1350">
          <cell r="A1350">
            <v>1350</v>
          </cell>
        </row>
        <row r="1351">
          <cell r="A1351">
            <v>1351</v>
          </cell>
        </row>
        <row r="1352">
          <cell r="A1352">
            <v>1352</v>
          </cell>
        </row>
        <row r="1353">
          <cell r="A1353">
            <v>1353</v>
          </cell>
        </row>
        <row r="1354">
          <cell r="A1354">
            <v>1354</v>
          </cell>
        </row>
        <row r="1355">
          <cell r="A1355">
            <v>1355</v>
          </cell>
        </row>
        <row r="1356">
          <cell r="A1356">
            <v>1356</v>
          </cell>
        </row>
        <row r="1357">
          <cell r="A1357">
            <v>1357</v>
          </cell>
        </row>
        <row r="1358">
          <cell r="A1358">
            <v>1358</v>
          </cell>
        </row>
        <row r="1359">
          <cell r="A1359">
            <v>1359</v>
          </cell>
        </row>
        <row r="1360">
          <cell r="A1360">
            <v>1360</v>
          </cell>
        </row>
        <row r="1361">
          <cell r="A1361">
            <v>1361</v>
          </cell>
        </row>
        <row r="1362">
          <cell r="A1362">
            <v>1362</v>
          </cell>
        </row>
        <row r="1363">
          <cell r="A1363">
            <v>1363</v>
          </cell>
        </row>
        <row r="1364">
          <cell r="A1364">
            <v>1364</v>
          </cell>
        </row>
        <row r="1365">
          <cell r="A1365">
            <v>1365</v>
          </cell>
        </row>
        <row r="1366">
          <cell r="A1366">
            <v>1366</v>
          </cell>
        </row>
        <row r="1367">
          <cell r="A1367">
            <v>1367</v>
          </cell>
        </row>
        <row r="1368">
          <cell r="A1368">
            <v>1368</v>
          </cell>
        </row>
        <row r="1369">
          <cell r="A1369">
            <v>1369</v>
          </cell>
        </row>
        <row r="1370">
          <cell r="A1370">
            <v>1370</v>
          </cell>
        </row>
        <row r="1371">
          <cell r="A1371">
            <v>1371</v>
          </cell>
        </row>
        <row r="1372">
          <cell r="A1372">
            <v>1372</v>
          </cell>
        </row>
        <row r="1373">
          <cell r="A1373">
            <v>1373</v>
          </cell>
        </row>
        <row r="1374">
          <cell r="A1374">
            <v>1374</v>
          </cell>
        </row>
        <row r="1375">
          <cell r="A1375">
            <v>1375</v>
          </cell>
        </row>
        <row r="1376">
          <cell r="A1376">
            <v>1376</v>
          </cell>
        </row>
        <row r="1377">
          <cell r="A1377">
            <v>1377</v>
          </cell>
        </row>
        <row r="1378">
          <cell r="A1378">
            <v>1378</v>
          </cell>
        </row>
        <row r="1379">
          <cell r="A1379">
            <v>1379</v>
          </cell>
        </row>
        <row r="1380">
          <cell r="A1380">
            <v>1380</v>
          </cell>
        </row>
        <row r="1381">
          <cell r="A1381">
            <v>1381</v>
          </cell>
        </row>
        <row r="1382">
          <cell r="A1382">
            <v>1382</v>
          </cell>
        </row>
        <row r="1383">
          <cell r="A1383">
            <v>1383</v>
          </cell>
        </row>
        <row r="1384">
          <cell r="A1384">
            <v>1384</v>
          </cell>
        </row>
        <row r="1385">
          <cell r="A1385">
            <v>1385</v>
          </cell>
        </row>
        <row r="1386">
          <cell r="A1386">
            <v>1386</v>
          </cell>
        </row>
        <row r="1387">
          <cell r="A1387">
            <v>1387</v>
          </cell>
        </row>
        <row r="1388">
          <cell r="A1388">
            <v>1388</v>
          </cell>
        </row>
        <row r="1389">
          <cell r="A1389">
            <v>1389</v>
          </cell>
        </row>
        <row r="1390">
          <cell r="A1390">
            <v>1390</v>
          </cell>
        </row>
        <row r="1391">
          <cell r="A1391">
            <v>1391</v>
          </cell>
        </row>
        <row r="1392">
          <cell r="A1392">
            <v>1392</v>
          </cell>
        </row>
        <row r="1393">
          <cell r="A1393">
            <v>1393</v>
          </cell>
        </row>
        <row r="1394">
          <cell r="A1394">
            <v>1394</v>
          </cell>
        </row>
        <row r="1395">
          <cell r="A1395">
            <v>1395</v>
          </cell>
        </row>
        <row r="1396">
          <cell r="A1396">
            <v>1396</v>
          </cell>
        </row>
        <row r="1397">
          <cell r="A1397">
            <v>1397</v>
          </cell>
        </row>
        <row r="1398">
          <cell r="A1398">
            <v>1398</v>
          </cell>
        </row>
        <row r="1399">
          <cell r="A1399">
            <v>1399</v>
          </cell>
        </row>
        <row r="1400">
          <cell r="A1400">
            <v>1400</v>
          </cell>
        </row>
        <row r="1401">
          <cell r="A1401">
            <v>1401</v>
          </cell>
        </row>
        <row r="1402">
          <cell r="A1402">
            <v>1402</v>
          </cell>
        </row>
        <row r="1403">
          <cell r="A1403">
            <v>1403</v>
          </cell>
        </row>
        <row r="1404">
          <cell r="A1404">
            <v>1404</v>
          </cell>
        </row>
        <row r="1405">
          <cell r="A1405">
            <v>1405</v>
          </cell>
        </row>
        <row r="1406">
          <cell r="A1406">
            <v>1406</v>
          </cell>
        </row>
        <row r="1407">
          <cell r="A1407">
            <v>1407</v>
          </cell>
        </row>
        <row r="1408">
          <cell r="A1408">
            <v>1408</v>
          </cell>
        </row>
        <row r="1409">
          <cell r="A1409">
            <v>1409</v>
          </cell>
        </row>
        <row r="1410">
          <cell r="A1410">
            <v>1410</v>
          </cell>
        </row>
        <row r="1411">
          <cell r="A1411">
            <v>1411</v>
          </cell>
        </row>
        <row r="1412">
          <cell r="A1412">
            <v>1412</v>
          </cell>
        </row>
        <row r="1413">
          <cell r="A1413">
            <v>1413</v>
          </cell>
        </row>
        <row r="1414">
          <cell r="A1414">
            <v>1414</v>
          </cell>
        </row>
        <row r="1415">
          <cell r="A1415">
            <v>1415</v>
          </cell>
        </row>
        <row r="1416">
          <cell r="A1416">
            <v>1416</v>
          </cell>
        </row>
        <row r="1417">
          <cell r="A1417">
            <v>1417</v>
          </cell>
        </row>
        <row r="1418">
          <cell r="A1418">
            <v>1418</v>
          </cell>
        </row>
        <row r="1419">
          <cell r="A1419">
            <v>1419</v>
          </cell>
        </row>
        <row r="1420">
          <cell r="A1420">
            <v>1420</v>
          </cell>
        </row>
        <row r="1421">
          <cell r="A1421">
            <v>1421</v>
          </cell>
        </row>
        <row r="1422">
          <cell r="A1422">
            <v>1422</v>
          </cell>
        </row>
        <row r="1423">
          <cell r="A1423">
            <v>1423</v>
          </cell>
        </row>
        <row r="1424">
          <cell r="A1424">
            <v>1424</v>
          </cell>
        </row>
        <row r="1425">
          <cell r="A1425">
            <v>1425</v>
          </cell>
        </row>
        <row r="1426">
          <cell r="A1426">
            <v>1426</v>
          </cell>
        </row>
        <row r="1427">
          <cell r="A1427">
            <v>1427</v>
          </cell>
        </row>
        <row r="1428">
          <cell r="A1428">
            <v>1428</v>
          </cell>
        </row>
        <row r="1429">
          <cell r="A1429">
            <v>1429</v>
          </cell>
        </row>
        <row r="1430">
          <cell r="A1430">
            <v>1430</v>
          </cell>
        </row>
        <row r="1431">
          <cell r="A1431">
            <v>1431</v>
          </cell>
        </row>
        <row r="1432">
          <cell r="A1432">
            <v>1432</v>
          </cell>
        </row>
        <row r="1433">
          <cell r="A1433">
            <v>1433</v>
          </cell>
        </row>
        <row r="1434">
          <cell r="A1434">
            <v>1434</v>
          </cell>
        </row>
        <row r="1435">
          <cell r="A1435">
            <v>1435</v>
          </cell>
        </row>
        <row r="1436">
          <cell r="A1436">
            <v>1436</v>
          </cell>
        </row>
        <row r="1437">
          <cell r="A1437">
            <v>1437</v>
          </cell>
        </row>
        <row r="1438">
          <cell r="A1438">
            <v>1438</v>
          </cell>
        </row>
        <row r="1439">
          <cell r="A1439">
            <v>1439</v>
          </cell>
        </row>
        <row r="1440">
          <cell r="A1440">
            <v>1440</v>
          </cell>
        </row>
        <row r="1441">
          <cell r="A1441">
            <v>1441</v>
          </cell>
        </row>
        <row r="1442">
          <cell r="A1442">
            <v>1442</v>
          </cell>
        </row>
        <row r="1443">
          <cell r="A1443">
            <v>1443</v>
          </cell>
        </row>
        <row r="1444">
          <cell r="A1444">
            <v>1444</v>
          </cell>
        </row>
        <row r="1445">
          <cell r="A1445">
            <v>1445</v>
          </cell>
        </row>
        <row r="1446">
          <cell r="A1446">
            <v>1446</v>
          </cell>
        </row>
        <row r="1447">
          <cell r="A1447">
            <v>1447</v>
          </cell>
        </row>
        <row r="1448">
          <cell r="A1448">
            <v>1448</v>
          </cell>
        </row>
        <row r="1449">
          <cell r="A1449">
            <v>1449</v>
          </cell>
        </row>
        <row r="1450">
          <cell r="A1450">
            <v>1450</v>
          </cell>
        </row>
        <row r="1451">
          <cell r="A1451">
            <v>1451</v>
          </cell>
        </row>
        <row r="1452">
          <cell r="A1452">
            <v>1452</v>
          </cell>
        </row>
        <row r="1453">
          <cell r="A1453">
            <v>1453</v>
          </cell>
        </row>
        <row r="1454">
          <cell r="A1454">
            <v>1454</v>
          </cell>
        </row>
        <row r="1455">
          <cell r="A1455">
            <v>1455</v>
          </cell>
        </row>
        <row r="1456">
          <cell r="A1456">
            <v>1456</v>
          </cell>
        </row>
        <row r="1457">
          <cell r="A1457">
            <v>1457</v>
          </cell>
        </row>
        <row r="1458">
          <cell r="A1458">
            <v>1458</v>
          </cell>
        </row>
        <row r="1459">
          <cell r="A1459">
            <v>1459</v>
          </cell>
        </row>
        <row r="1460">
          <cell r="A1460">
            <v>1460</v>
          </cell>
        </row>
        <row r="1461">
          <cell r="A1461">
            <v>1461</v>
          </cell>
        </row>
        <row r="1462">
          <cell r="A1462">
            <v>1462</v>
          </cell>
        </row>
        <row r="1463">
          <cell r="A1463">
            <v>1463</v>
          </cell>
        </row>
        <row r="1464">
          <cell r="A1464">
            <v>1464</v>
          </cell>
        </row>
        <row r="1465">
          <cell r="A1465">
            <v>1465</v>
          </cell>
        </row>
        <row r="1466">
          <cell r="A1466">
            <v>1466</v>
          </cell>
        </row>
        <row r="1467">
          <cell r="A1467">
            <v>1467</v>
          </cell>
        </row>
        <row r="1468">
          <cell r="A1468">
            <v>1468</v>
          </cell>
        </row>
        <row r="1469">
          <cell r="A1469">
            <v>1469</v>
          </cell>
        </row>
        <row r="1470">
          <cell r="A1470">
            <v>1470</v>
          </cell>
        </row>
        <row r="1471">
          <cell r="A1471">
            <v>1471</v>
          </cell>
        </row>
        <row r="1472">
          <cell r="A1472">
            <v>1472</v>
          </cell>
        </row>
        <row r="1473">
          <cell r="A1473">
            <v>1473</v>
          </cell>
        </row>
        <row r="1474">
          <cell r="A1474">
            <v>1474</v>
          </cell>
        </row>
        <row r="1475">
          <cell r="A1475">
            <v>1475</v>
          </cell>
        </row>
        <row r="1476">
          <cell r="A1476">
            <v>1476</v>
          </cell>
        </row>
        <row r="1477">
          <cell r="A1477">
            <v>1477</v>
          </cell>
        </row>
        <row r="1478">
          <cell r="A1478">
            <v>1478</v>
          </cell>
        </row>
        <row r="1479">
          <cell r="A1479">
            <v>1479</v>
          </cell>
        </row>
        <row r="1480">
          <cell r="A1480">
            <v>1480</v>
          </cell>
        </row>
        <row r="1481">
          <cell r="A1481">
            <v>1481</v>
          </cell>
        </row>
        <row r="1482">
          <cell r="A1482">
            <v>1482</v>
          </cell>
        </row>
        <row r="1483">
          <cell r="A1483">
            <v>1483</v>
          </cell>
        </row>
        <row r="1484">
          <cell r="A1484">
            <v>1484</v>
          </cell>
        </row>
        <row r="1485">
          <cell r="A1485">
            <v>1485</v>
          </cell>
        </row>
        <row r="1486">
          <cell r="A1486">
            <v>1486</v>
          </cell>
        </row>
        <row r="1487">
          <cell r="A1487">
            <v>1487</v>
          </cell>
        </row>
        <row r="1488">
          <cell r="A1488">
            <v>1488</v>
          </cell>
        </row>
        <row r="1489">
          <cell r="A1489">
            <v>1489</v>
          </cell>
        </row>
        <row r="1490">
          <cell r="A1490">
            <v>1490</v>
          </cell>
        </row>
        <row r="1491">
          <cell r="A1491">
            <v>1491</v>
          </cell>
        </row>
        <row r="1492">
          <cell r="A1492">
            <v>1492</v>
          </cell>
        </row>
        <row r="1493">
          <cell r="A1493">
            <v>1493</v>
          </cell>
        </row>
        <row r="1494">
          <cell r="A1494">
            <v>1494</v>
          </cell>
        </row>
        <row r="1495">
          <cell r="A1495">
            <v>1495</v>
          </cell>
        </row>
        <row r="1496">
          <cell r="A1496">
            <v>1496</v>
          </cell>
        </row>
        <row r="1497">
          <cell r="A1497">
            <v>1497</v>
          </cell>
        </row>
        <row r="1498">
          <cell r="A1498">
            <v>1498</v>
          </cell>
        </row>
        <row r="1499">
          <cell r="A1499">
            <v>1499</v>
          </cell>
        </row>
        <row r="1500">
          <cell r="A1500">
            <v>1500</v>
          </cell>
        </row>
        <row r="1501">
          <cell r="A1501">
            <v>1501</v>
          </cell>
        </row>
        <row r="1502">
          <cell r="A1502">
            <v>1502</v>
          </cell>
        </row>
        <row r="1503">
          <cell r="A1503">
            <v>1503</v>
          </cell>
        </row>
        <row r="1504">
          <cell r="A1504">
            <v>1504</v>
          </cell>
        </row>
        <row r="1505">
          <cell r="A1505">
            <v>1505</v>
          </cell>
        </row>
        <row r="1506">
          <cell r="A1506">
            <v>1506</v>
          </cell>
        </row>
        <row r="1507">
          <cell r="A1507">
            <v>1507</v>
          </cell>
        </row>
        <row r="1508">
          <cell r="A1508">
            <v>1508</v>
          </cell>
        </row>
        <row r="1509">
          <cell r="A1509">
            <v>1509</v>
          </cell>
        </row>
        <row r="1510">
          <cell r="A1510">
            <v>1510</v>
          </cell>
        </row>
        <row r="1511">
          <cell r="A1511">
            <v>1511</v>
          </cell>
        </row>
        <row r="1512">
          <cell r="A1512">
            <v>1512</v>
          </cell>
        </row>
        <row r="1513">
          <cell r="A1513">
            <v>1513</v>
          </cell>
        </row>
        <row r="1514">
          <cell r="A1514">
            <v>1514</v>
          </cell>
        </row>
        <row r="1515">
          <cell r="A1515">
            <v>1515</v>
          </cell>
        </row>
        <row r="1516">
          <cell r="A1516">
            <v>1516</v>
          </cell>
        </row>
        <row r="1517">
          <cell r="A1517">
            <v>1517</v>
          </cell>
        </row>
        <row r="1518">
          <cell r="A1518">
            <v>1518</v>
          </cell>
        </row>
        <row r="1519">
          <cell r="A1519">
            <v>1519</v>
          </cell>
        </row>
        <row r="1520">
          <cell r="A1520">
            <v>1520</v>
          </cell>
        </row>
        <row r="1521">
          <cell r="A1521">
            <v>1521</v>
          </cell>
        </row>
        <row r="1522">
          <cell r="A1522">
            <v>1522</v>
          </cell>
        </row>
        <row r="1523">
          <cell r="A1523">
            <v>1523</v>
          </cell>
        </row>
        <row r="1524">
          <cell r="A1524">
            <v>1524</v>
          </cell>
        </row>
        <row r="1525">
          <cell r="A1525">
            <v>1525</v>
          </cell>
        </row>
        <row r="1526">
          <cell r="A1526">
            <v>1526</v>
          </cell>
        </row>
        <row r="1527">
          <cell r="A1527">
            <v>1527</v>
          </cell>
        </row>
        <row r="1528">
          <cell r="A1528">
            <v>1528</v>
          </cell>
        </row>
        <row r="1529">
          <cell r="A1529">
            <v>1529</v>
          </cell>
        </row>
        <row r="1530">
          <cell r="A1530">
            <v>1530</v>
          </cell>
        </row>
        <row r="1531">
          <cell r="A1531">
            <v>1531</v>
          </cell>
        </row>
        <row r="1532">
          <cell r="A1532">
            <v>1532</v>
          </cell>
        </row>
        <row r="1533">
          <cell r="A1533">
            <v>1533</v>
          </cell>
        </row>
        <row r="1534">
          <cell r="A1534">
            <v>1534</v>
          </cell>
        </row>
        <row r="1535">
          <cell r="A1535">
            <v>1535</v>
          </cell>
        </row>
        <row r="1536">
          <cell r="A1536">
            <v>1536</v>
          </cell>
        </row>
        <row r="1537">
          <cell r="A1537">
            <v>1537</v>
          </cell>
        </row>
        <row r="1538">
          <cell r="A1538">
            <v>1538</v>
          </cell>
        </row>
        <row r="1539">
          <cell r="A1539">
            <v>1539</v>
          </cell>
        </row>
        <row r="1540">
          <cell r="A1540">
            <v>1540</v>
          </cell>
        </row>
        <row r="1541">
          <cell r="A1541">
            <v>1541</v>
          </cell>
        </row>
        <row r="1542">
          <cell r="A1542">
            <v>1542</v>
          </cell>
        </row>
        <row r="1543">
          <cell r="A1543">
            <v>1543</v>
          </cell>
        </row>
        <row r="1544">
          <cell r="A1544">
            <v>1544</v>
          </cell>
        </row>
        <row r="1545">
          <cell r="A1545">
            <v>1545</v>
          </cell>
        </row>
        <row r="1546">
          <cell r="A1546">
            <v>1546</v>
          </cell>
        </row>
        <row r="1547">
          <cell r="A1547">
            <v>1547</v>
          </cell>
        </row>
        <row r="1548">
          <cell r="A1548">
            <v>1548</v>
          </cell>
        </row>
        <row r="1549">
          <cell r="A1549">
            <v>1549</v>
          </cell>
        </row>
        <row r="1550">
          <cell r="A1550">
            <v>1550</v>
          </cell>
        </row>
        <row r="1551">
          <cell r="A1551">
            <v>1551</v>
          </cell>
        </row>
        <row r="1552">
          <cell r="A1552">
            <v>1552</v>
          </cell>
        </row>
        <row r="1553">
          <cell r="A1553">
            <v>1553</v>
          </cell>
        </row>
        <row r="1554">
          <cell r="A1554">
            <v>1554</v>
          </cell>
        </row>
        <row r="1555">
          <cell r="A1555">
            <v>1555</v>
          </cell>
        </row>
        <row r="1556">
          <cell r="A1556">
            <v>1556</v>
          </cell>
        </row>
        <row r="1557">
          <cell r="A1557">
            <v>1557</v>
          </cell>
        </row>
        <row r="1558">
          <cell r="A1558">
            <v>1558</v>
          </cell>
        </row>
        <row r="1559">
          <cell r="A1559">
            <v>1559</v>
          </cell>
        </row>
        <row r="1560">
          <cell r="A1560">
            <v>1560</v>
          </cell>
        </row>
        <row r="1561">
          <cell r="A1561">
            <v>1561</v>
          </cell>
        </row>
        <row r="1562">
          <cell r="A1562">
            <v>1562</v>
          </cell>
        </row>
        <row r="1563">
          <cell r="A1563">
            <v>1563</v>
          </cell>
        </row>
        <row r="1564">
          <cell r="A1564">
            <v>1564</v>
          </cell>
        </row>
        <row r="1565">
          <cell r="A1565">
            <v>1565</v>
          </cell>
        </row>
        <row r="1566">
          <cell r="A1566">
            <v>1566</v>
          </cell>
        </row>
        <row r="1567">
          <cell r="A1567">
            <v>1567</v>
          </cell>
        </row>
        <row r="1568">
          <cell r="A1568">
            <v>1568</v>
          </cell>
        </row>
        <row r="1569">
          <cell r="A1569">
            <v>1569</v>
          </cell>
        </row>
        <row r="1570">
          <cell r="A1570">
            <v>1570</v>
          </cell>
        </row>
        <row r="1571">
          <cell r="A1571">
            <v>1571</v>
          </cell>
        </row>
        <row r="1572">
          <cell r="A1572">
            <v>1572</v>
          </cell>
        </row>
        <row r="1573">
          <cell r="A1573">
            <v>1573</v>
          </cell>
        </row>
        <row r="1574">
          <cell r="A1574">
            <v>1574</v>
          </cell>
        </row>
        <row r="1575">
          <cell r="A1575">
            <v>1575</v>
          </cell>
        </row>
        <row r="1576">
          <cell r="A1576">
            <v>1576</v>
          </cell>
        </row>
        <row r="1577">
          <cell r="A1577">
            <v>1577</v>
          </cell>
        </row>
        <row r="1578">
          <cell r="A1578">
            <v>1578</v>
          </cell>
        </row>
        <row r="1579">
          <cell r="A1579">
            <v>1579</v>
          </cell>
        </row>
        <row r="1580">
          <cell r="A1580">
            <v>1580</v>
          </cell>
        </row>
        <row r="1581">
          <cell r="A1581">
            <v>1581</v>
          </cell>
        </row>
        <row r="1582">
          <cell r="A1582">
            <v>1582</v>
          </cell>
        </row>
        <row r="1583">
          <cell r="A1583">
            <v>1583</v>
          </cell>
        </row>
        <row r="1584">
          <cell r="A1584">
            <v>1584</v>
          </cell>
        </row>
        <row r="1585">
          <cell r="A1585">
            <v>1585</v>
          </cell>
        </row>
        <row r="1586">
          <cell r="A1586">
            <v>1586</v>
          </cell>
        </row>
        <row r="1587">
          <cell r="A1587">
            <v>1587</v>
          </cell>
        </row>
        <row r="1588">
          <cell r="A1588">
            <v>1588</v>
          </cell>
        </row>
        <row r="1589">
          <cell r="A1589">
            <v>1589</v>
          </cell>
        </row>
        <row r="1590">
          <cell r="A1590">
            <v>1590</v>
          </cell>
        </row>
        <row r="1591">
          <cell r="A1591">
            <v>1591</v>
          </cell>
        </row>
        <row r="1592">
          <cell r="A1592">
            <v>1592</v>
          </cell>
        </row>
        <row r="1593">
          <cell r="A1593">
            <v>1593</v>
          </cell>
        </row>
        <row r="1594">
          <cell r="A1594">
            <v>1594</v>
          </cell>
        </row>
        <row r="1595">
          <cell r="A1595">
            <v>1595</v>
          </cell>
        </row>
        <row r="1596">
          <cell r="A1596">
            <v>1596</v>
          </cell>
        </row>
        <row r="1597">
          <cell r="A1597">
            <v>1597</v>
          </cell>
        </row>
        <row r="1598">
          <cell r="A1598">
            <v>1598</v>
          </cell>
        </row>
        <row r="1599">
          <cell r="A1599">
            <v>1599</v>
          </cell>
        </row>
        <row r="1600">
          <cell r="A1600">
            <v>1600</v>
          </cell>
        </row>
        <row r="1601">
          <cell r="A1601">
            <v>1601</v>
          </cell>
        </row>
        <row r="1602">
          <cell r="A1602">
            <v>1602</v>
          </cell>
        </row>
        <row r="1603">
          <cell r="A1603">
            <v>1603</v>
          </cell>
        </row>
        <row r="1604">
          <cell r="A1604">
            <v>1604</v>
          </cell>
        </row>
        <row r="1605">
          <cell r="A1605">
            <v>1605</v>
          </cell>
        </row>
        <row r="1606">
          <cell r="A1606">
            <v>1606</v>
          </cell>
        </row>
        <row r="1607">
          <cell r="A1607">
            <v>1607</v>
          </cell>
        </row>
        <row r="1608">
          <cell r="A1608">
            <v>1608</v>
          </cell>
        </row>
        <row r="1609">
          <cell r="A1609">
            <v>1609</v>
          </cell>
        </row>
        <row r="1610">
          <cell r="A1610">
            <v>1610</v>
          </cell>
        </row>
        <row r="1611">
          <cell r="A1611">
            <v>1611</v>
          </cell>
        </row>
        <row r="1612">
          <cell r="A1612">
            <v>1612</v>
          </cell>
        </row>
        <row r="1613">
          <cell r="A1613">
            <v>1613</v>
          </cell>
        </row>
        <row r="1614">
          <cell r="A1614">
            <v>1614</v>
          </cell>
        </row>
        <row r="1615">
          <cell r="A1615">
            <v>1615</v>
          </cell>
        </row>
        <row r="1616">
          <cell r="A1616">
            <v>1616</v>
          </cell>
        </row>
        <row r="1617">
          <cell r="A1617">
            <v>1617</v>
          </cell>
        </row>
        <row r="1618">
          <cell r="A1618">
            <v>1618</v>
          </cell>
        </row>
        <row r="1619">
          <cell r="A1619">
            <v>1619</v>
          </cell>
        </row>
        <row r="1620">
          <cell r="A1620">
            <v>1620</v>
          </cell>
        </row>
        <row r="1621">
          <cell r="A1621">
            <v>1621</v>
          </cell>
        </row>
        <row r="1622">
          <cell r="A1622">
            <v>1622</v>
          </cell>
        </row>
        <row r="1623">
          <cell r="A1623">
            <v>1623</v>
          </cell>
        </row>
        <row r="1624">
          <cell r="A1624">
            <v>1624</v>
          </cell>
        </row>
        <row r="1625">
          <cell r="A1625">
            <v>1625</v>
          </cell>
        </row>
        <row r="1626">
          <cell r="A1626">
            <v>1626</v>
          </cell>
        </row>
        <row r="1627">
          <cell r="A1627">
            <v>1627</v>
          </cell>
        </row>
        <row r="1628">
          <cell r="A1628">
            <v>1628</v>
          </cell>
        </row>
        <row r="1629">
          <cell r="A1629">
            <v>1629</v>
          </cell>
        </row>
        <row r="1630">
          <cell r="A1630">
            <v>1630</v>
          </cell>
        </row>
        <row r="1631">
          <cell r="A1631">
            <v>1631</v>
          </cell>
        </row>
        <row r="1632">
          <cell r="A1632">
            <v>1632</v>
          </cell>
        </row>
        <row r="1633">
          <cell r="A1633">
            <v>1633</v>
          </cell>
        </row>
        <row r="1634">
          <cell r="A1634">
            <v>1634</v>
          </cell>
        </row>
        <row r="1635">
          <cell r="A1635">
            <v>1635</v>
          </cell>
        </row>
        <row r="1636">
          <cell r="A1636">
            <v>1636</v>
          </cell>
        </row>
        <row r="1637">
          <cell r="A1637">
            <v>1637</v>
          </cell>
        </row>
        <row r="1638">
          <cell r="A1638">
            <v>1638</v>
          </cell>
        </row>
        <row r="1639">
          <cell r="A1639">
            <v>1639</v>
          </cell>
        </row>
        <row r="1640">
          <cell r="A1640">
            <v>1640</v>
          </cell>
        </row>
        <row r="1641">
          <cell r="A1641">
            <v>1641</v>
          </cell>
        </row>
        <row r="1642">
          <cell r="A1642">
            <v>1642</v>
          </cell>
        </row>
        <row r="1643">
          <cell r="A1643">
            <v>1643</v>
          </cell>
        </row>
        <row r="1644">
          <cell r="A1644">
            <v>1644</v>
          </cell>
        </row>
        <row r="1645">
          <cell r="A1645">
            <v>1645</v>
          </cell>
        </row>
        <row r="1646">
          <cell r="A1646">
            <v>1646</v>
          </cell>
        </row>
        <row r="1647">
          <cell r="A1647">
            <v>1647</v>
          </cell>
        </row>
        <row r="1648">
          <cell r="A1648">
            <v>1648</v>
          </cell>
        </row>
        <row r="1649">
          <cell r="A1649">
            <v>1649</v>
          </cell>
        </row>
        <row r="1650">
          <cell r="A1650">
            <v>1650</v>
          </cell>
        </row>
        <row r="1651">
          <cell r="A1651">
            <v>1651</v>
          </cell>
        </row>
        <row r="1652">
          <cell r="A1652">
            <v>1652</v>
          </cell>
        </row>
        <row r="1653">
          <cell r="A1653">
            <v>1653</v>
          </cell>
        </row>
        <row r="1654">
          <cell r="A1654">
            <v>1654</v>
          </cell>
        </row>
        <row r="1655">
          <cell r="A1655">
            <v>1655</v>
          </cell>
        </row>
        <row r="1656">
          <cell r="A1656">
            <v>1656</v>
          </cell>
        </row>
        <row r="1657">
          <cell r="A1657">
            <v>1657</v>
          </cell>
        </row>
        <row r="1658">
          <cell r="A1658">
            <v>1658</v>
          </cell>
        </row>
        <row r="1659">
          <cell r="A1659">
            <v>1659</v>
          </cell>
        </row>
        <row r="1660">
          <cell r="A1660">
            <v>1660</v>
          </cell>
        </row>
        <row r="1661">
          <cell r="A1661">
            <v>1661</v>
          </cell>
        </row>
        <row r="1662">
          <cell r="A1662">
            <v>1662</v>
          </cell>
        </row>
        <row r="1663">
          <cell r="A1663">
            <v>1663</v>
          </cell>
        </row>
        <row r="1664">
          <cell r="A1664">
            <v>1664</v>
          </cell>
        </row>
        <row r="1665">
          <cell r="A1665">
            <v>1665</v>
          </cell>
        </row>
        <row r="1666">
          <cell r="A1666">
            <v>1666</v>
          </cell>
        </row>
        <row r="1667">
          <cell r="A1667">
            <v>1667</v>
          </cell>
        </row>
        <row r="1668">
          <cell r="A1668">
            <v>1668</v>
          </cell>
        </row>
        <row r="1669">
          <cell r="A1669">
            <v>1669</v>
          </cell>
        </row>
        <row r="1670">
          <cell r="A1670">
            <v>1670</v>
          </cell>
        </row>
        <row r="1671">
          <cell r="A1671">
            <v>1671</v>
          </cell>
        </row>
        <row r="1672">
          <cell r="A1672">
            <v>1672</v>
          </cell>
        </row>
        <row r="1673">
          <cell r="A1673">
            <v>1673</v>
          </cell>
        </row>
        <row r="1674">
          <cell r="A1674">
            <v>1674</v>
          </cell>
        </row>
        <row r="1675">
          <cell r="A1675">
            <v>1675</v>
          </cell>
        </row>
        <row r="1676">
          <cell r="A1676">
            <v>1676</v>
          </cell>
        </row>
        <row r="1677">
          <cell r="A1677">
            <v>1677</v>
          </cell>
        </row>
        <row r="1678">
          <cell r="A1678">
            <v>1678</v>
          </cell>
        </row>
        <row r="1679">
          <cell r="A1679">
            <v>1679</v>
          </cell>
        </row>
        <row r="1680">
          <cell r="A1680">
            <v>1680</v>
          </cell>
        </row>
        <row r="1681">
          <cell r="A1681">
            <v>1681</v>
          </cell>
        </row>
        <row r="1682">
          <cell r="A1682">
            <v>1682</v>
          </cell>
        </row>
        <row r="1683">
          <cell r="A1683">
            <v>1683</v>
          </cell>
        </row>
        <row r="1684">
          <cell r="A1684">
            <v>1684</v>
          </cell>
        </row>
        <row r="1685">
          <cell r="A1685">
            <v>1685</v>
          </cell>
        </row>
        <row r="1686">
          <cell r="A1686">
            <v>1686</v>
          </cell>
        </row>
        <row r="1687">
          <cell r="A1687">
            <v>1687</v>
          </cell>
        </row>
        <row r="1688">
          <cell r="A1688">
            <v>1688</v>
          </cell>
        </row>
        <row r="1689">
          <cell r="A1689">
            <v>1689</v>
          </cell>
        </row>
        <row r="1690">
          <cell r="A1690">
            <v>1690</v>
          </cell>
        </row>
        <row r="1691">
          <cell r="A1691">
            <v>1691</v>
          </cell>
        </row>
        <row r="1692">
          <cell r="A1692">
            <v>1692</v>
          </cell>
        </row>
        <row r="1693">
          <cell r="A1693">
            <v>1693</v>
          </cell>
        </row>
        <row r="1694">
          <cell r="A1694">
            <v>1694</v>
          </cell>
        </row>
        <row r="1695">
          <cell r="A1695">
            <v>1695</v>
          </cell>
        </row>
        <row r="1696">
          <cell r="A1696">
            <v>1696</v>
          </cell>
        </row>
        <row r="1697">
          <cell r="A1697">
            <v>1697</v>
          </cell>
        </row>
        <row r="1698">
          <cell r="A1698">
            <v>1698</v>
          </cell>
        </row>
        <row r="1699">
          <cell r="A1699">
            <v>1699</v>
          </cell>
        </row>
        <row r="1700">
          <cell r="A1700">
            <v>1700</v>
          </cell>
        </row>
        <row r="1701">
          <cell r="A1701">
            <v>1701</v>
          </cell>
        </row>
        <row r="1702">
          <cell r="A1702">
            <v>1702</v>
          </cell>
        </row>
        <row r="1703">
          <cell r="A1703">
            <v>1703</v>
          </cell>
        </row>
        <row r="1704">
          <cell r="A1704">
            <v>1704</v>
          </cell>
        </row>
        <row r="1705">
          <cell r="A1705">
            <v>1705</v>
          </cell>
        </row>
        <row r="1706">
          <cell r="A1706">
            <v>1706</v>
          </cell>
        </row>
        <row r="1707">
          <cell r="A1707">
            <v>1707</v>
          </cell>
        </row>
        <row r="1708">
          <cell r="A1708">
            <v>1708</v>
          </cell>
        </row>
        <row r="1709">
          <cell r="A1709">
            <v>1709</v>
          </cell>
        </row>
        <row r="1710">
          <cell r="A1710">
            <v>1710</v>
          </cell>
        </row>
        <row r="1711">
          <cell r="A1711">
            <v>1711</v>
          </cell>
        </row>
        <row r="1712">
          <cell r="A1712">
            <v>1712</v>
          </cell>
        </row>
        <row r="1713">
          <cell r="A1713">
            <v>1713</v>
          </cell>
        </row>
        <row r="1714">
          <cell r="A1714">
            <v>1714</v>
          </cell>
        </row>
        <row r="1715">
          <cell r="A1715">
            <v>1715</v>
          </cell>
        </row>
        <row r="1716">
          <cell r="A1716">
            <v>1716</v>
          </cell>
        </row>
        <row r="1717">
          <cell r="A1717">
            <v>1717</v>
          </cell>
        </row>
        <row r="1718">
          <cell r="A1718">
            <v>1718</v>
          </cell>
        </row>
        <row r="1719">
          <cell r="A1719">
            <v>1719</v>
          </cell>
        </row>
        <row r="1720">
          <cell r="A1720">
            <v>1720</v>
          </cell>
        </row>
        <row r="1721">
          <cell r="A1721">
            <v>1721</v>
          </cell>
        </row>
        <row r="1722">
          <cell r="A1722">
            <v>1722</v>
          </cell>
        </row>
        <row r="1723">
          <cell r="A1723">
            <v>1723</v>
          </cell>
        </row>
        <row r="1724">
          <cell r="A1724">
            <v>1724</v>
          </cell>
        </row>
        <row r="1725">
          <cell r="A1725">
            <v>1725</v>
          </cell>
        </row>
        <row r="1726">
          <cell r="A1726">
            <v>1726</v>
          </cell>
        </row>
        <row r="1727">
          <cell r="A1727">
            <v>1727</v>
          </cell>
        </row>
        <row r="1728">
          <cell r="A1728">
            <v>1728</v>
          </cell>
        </row>
        <row r="1729">
          <cell r="A1729">
            <v>1729</v>
          </cell>
        </row>
        <row r="1730">
          <cell r="A1730">
            <v>1730</v>
          </cell>
        </row>
        <row r="1731">
          <cell r="A1731">
            <v>1731</v>
          </cell>
        </row>
        <row r="1732">
          <cell r="A1732">
            <v>1732</v>
          </cell>
        </row>
        <row r="1733">
          <cell r="A1733">
            <v>1733</v>
          </cell>
        </row>
        <row r="1734">
          <cell r="A1734">
            <v>1734</v>
          </cell>
        </row>
        <row r="1735">
          <cell r="A1735">
            <v>1735</v>
          </cell>
        </row>
        <row r="1736">
          <cell r="A1736">
            <v>1736</v>
          </cell>
        </row>
        <row r="1737">
          <cell r="A1737">
            <v>1737</v>
          </cell>
        </row>
        <row r="1738">
          <cell r="A1738">
            <v>1738</v>
          </cell>
        </row>
        <row r="1739">
          <cell r="A1739">
            <v>1739</v>
          </cell>
        </row>
        <row r="1740">
          <cell r="A1740">
            <v>1740</v>
          </cell>
        </row>
        <row r="1741">
          <cell r="A1741">
            <v>1741</v>
          </cell>
        </row>
        <row r="1742">
          <cell r="A1742">
            <v>1742</v>
          </cell>
        </row>
        <row r="1743">
          <cell r="A1743">
            <v>1743</v>
          </cell>
        </row>
        <row r="1744">
          <cell r="A1744">
            <v>1744</v>
          </cell>
        </row>
        <row r="1745">
          <cell r="A1745">
            <v>1745</v>
          </cell>
        </row>
        <row r="1746">
          <cell r="A1746">
            <v>1746</v>
          </cell>
        </row>
        <row r="1747">
          <cell r="A1747">
            <v>1747</v>
          </cell>
        </row>
        <row r="1748">
          <cell r="A1748">
            <v>1748</v>
          </cell>
        </row>
        <row r="1749">
          <cell r="A1749">
            <v>1749</v>
          </cell>
        </row>
        <row r="1750">
          <cell r="A1750">
            <v>1750</v>
          </cell>
        </row>
        <row r="1751">
          <cell r="A1751">
            <v>1751</v>
          </cell>
        </row>
        <row r="1752">
          <cell r="A1752">
            <v>1752</v>
          </cell>
        </row>
        <row r="1753">
          <cell r="A1753">
            <v>1753</v>
          </cell>
        </row>
        <row r="1754">
          <cell r="A1754">
            <v>1754</v>
          </cell>
        </row>
        <row r="1755">
          <cell r="A1755">
            <v>1755</v>
          </cell>
        </row>
        <row r="1756">
          <cell r="A1756">
            <v>1756</v>
          </cell>
        </row>
        <row r="1757">
          <cell r="A1757">
            <v>1757</v>
          </cell>
        </row>
        <row r="1758">
          <cell r="A1758">
            <v>1758</v>
          </cell>
        </row>
        <row r="1759">
          <cell r="A1759">
            <v>1759</v>
          </cell>
        </row>
        <row r="1760">
          <cell r="A1760">
            <v>1760</v>
          </cell>
        </row>
        <row r="1761">
          <cell r="A1761">
            <v>1761</v>
          </cell>
        </row>
        <row r="1762">
          <cell r="A1762">
            <v>1762</v>
          </cell>
        </row>
        <row r="1763">
          <cell r="A1763">
            <v>1763</v>
          </cell>
        </row>
        <row r="1764">
          <cell r="A1764">
            <v>1764</v>
          </cell>
        </row>
        <row r="1765">
          <cell r="A1765">
            <v>1765</v>
          </cell>
        </row>
        <row r="1766">
          <cell r="A1766">
            <v>1766</v>
          </cell>
        </row>
        <row r="1767">
          <cell r="A1767">
            <v>1767</v>
          </cell>
        </row>
        <row r="1768">
          <cell r="A1768">
            <v>1768</v>
          </cell>
        </row>
        <row r="1769">
          <cell r="A1769">
            <v>1769</v>
          </cell>
        </row>
        <row r="1770">
          <cell r="A1770">
            <v>1770</v>
          </cell>
        </row>
        <row r="1771">
          <cell r="A1771">
            <v>1771</v>
          </cell>
        </row>
        <row r="1772">
          <cell r="A1772">
            <v>1772</v>
          </cell>
        </row>
        <row r="1773">
          <cell r="A1773">
            <v>1773</v>
          </cell>
        </row>
        <row r="1774">
          <cell r="A1774">
            <v>1774</v>
          </cell>
        </row>
        <row r="1775">
          <cell r="A1775">
            <v>1775</v>
          </cell>
        </row>
        <row r="1776">
          <cell r="A1776">
            <v>1776</v>
          </cell>
        </row>
        <row r="1777">
          <cell r="A1777">
            <v>1777</v>
          </cell>
        </row>
        <row r="1778">
          <cell r="A1778">
            <v>1778</v>
          </cell>
        </row>
        <row r="1779">
          <cell r="A1779">
            <v>1779</v>
          </cell>
        </row>
        <row r="1780">
          <cell r="A1780">
            <v>1780</v>
          </cell>
        </row>
        <row r="1781">
          <cell r="A1781">
            <v>1781</v>
          </cell>
        </row>
        <row r="1782">
          <cell r="A1782">
            <v>1782</v>
          </cell>
        </row>
        <row r="1783">
          <cell r="A1783">
            <v>1783</v>
          </cell>
        </row>
        <row r="1784">
          <cell r="A1784">
            <v>1784</v>
          </cell>
        </row>
        <row r="1785">
          <cell r="A1785">
            <v>1785</v>
          </cell>
        </row>
        <row r="1786">
          <cell r="A1786">
            <v>1786</v>
          </cell>
        </row>
        <row r="1787">
          <cell r="A1787">
            <v>1787</v>
          </cell>
        </row>
        <row r="1788">
          <cell r="A1788">
            <v>1788</v>
          </cell>
        </row>
        <row r="1789">
          <cell r="A1789">
            <v>1789</v>
          </cell>
        </row>
        <row r="1790">
          <cell r="A1790">
            <v>1790</v>
          </cell>
        </row>
        <row r="1791">
          <cell r="A1791">
            <v>1791</v>
          </cell>
        </row>
        <row r="1792">
          <cell r="A1792">
            <v>1792</v>
          </cell>
        </row>
        <row r="1793">
          <cell r="A1793">
            <v>1793</v>
          </cell>
        </row>
        <row r="1794">
          <cell r="A1794">
            <v>1794</v>
          </cell>
        </row>
        <row r="1795">
          <cell r="A1795">
            <v>1795</v>
          </cell>
        </row>
        <row r="1796">
          <cell r="A1796">
            <v>1796</v>
          </cell>
        </row>
        <row r="1797">
          <cell r="A1797">
            <v>1797</v>
          </cell>
        </row>
        <row r="1798">
          <cell r="A1798">
            <v>1798</v>
          </cell>
        </row>
        <row r="1799">
          <cell r="A1799">
            <v>1799</v>
          </cell>
        </row>
        <row r="1800">
          <cell r="A1800">
            <v>1800</v>
          </cell>
        </row>
        <row r="1801">
          <cell r="A1801">
            <v>1801</v>
          </cell>
        </row>
        <row r="1802">
          <cell r="A1802">
            <v>1802</v>
          </cell>
        </row>
        <row r="1803">
          <cell r="A1803">
            <v>1803</v>
          </cell>
        </row>
        <row r="1804">
          <cell r="A1804">
            <v>1804</v>
          </cell>
        </row>
        <row r="1805">
          <cell r="A1805">
            <v>1805</v>
          </cell>
        </row>
        <row r="1806">
          <cell r="A1806">
            <v>1806</v>
          </cell>
        </row>
        <row r="1807">
          <cell r="A1807">
            <v>1807</v>
          </cell>
        </row>
        <row r="1808">
          <cell r="A1808">
            <v>1808</v>
          </cell>
        </row>
        <row r="1809">
          <cell r="A1809">
            <v>1809</v>
          </cell>
        </row>
        <row r="1810">
          <cell r="A1810">
            <v>1810</v>
          </cell>
        </row>
        <row r="1811">
          <cell r="A1811">
            <v>1811</v>
          </cell>
        </row>
        <row r="1812">
          <cell r="A1812">
            <v>1812</v>
          </cell>
        </row>
        <row r="1813">
          <cell r="A1813">
            <v>1813</v>
          </cell>
        </row>
        <row r="1814">
          <cell r="A1814">
            <v>1814</v>
          </cell>
        </row>
        <row r="1815">
          <cell r="A1815">
            <v>1815</v>
          </cell>
        </row>
        <row r="1816">
          <cell r="A1816">
            <v>1816</v>
          </cell>
        </row>
        <row r="1817">
          <cell r="A1817">
            <v>1817</v>
          </cell>
        </row>
        <row r="1818">
          <cell r="A1818">
            <v>1818</v>
          </cell>
        </row>
        <row r="1819">
          <cell r="A1819">
            <v>1819</v>
          </cell>
        </row>
        <row r="1820">
          <cell r="A1820">
            <v>1820</v>
          </cell>
        </row>
        <row r="1821">
          <cell r="A1821">
            <v>1821</v>
          </cell>
        </row>
        <row r="1822">
          <cell r="A1822">
            <v>1822</v>
          </cell>
        </row>
        <row r="1823">
          <cell r="A1823">
            <v>1823</v>
          </cell>
        </row>
        <row r="1824">
          <cell r="A1824">
            <v>1824</v>
          </cell>
        </row>
        <row r="1825">
          <cell r="A1825">
            <v>1825</v>
          </cell>
        </row>
        <row r="1826">
          <cell r="A1826">
            <v>1826</v>
          </cell>
        </row>
        <row r="1827">
          <cell r="A1827">
            <v>1827</v>
          </cell>
        </row>
        <row r="1828">
          <cell r="A1828">
            <v>1828</v>
          </cell>
        </row>
        <row r="1829">
          <cell r="A1829">
            <v>1829</v>
          </cell>
        </row>
        <row r="1830">
          <cell r="A1830">
            <v>1830</v>
          </cell>
        </row>
        <row r="1831">
          <cell r="A1831">
            <v>1831</v>
          </cell>
        </row>
        <row r="1832">
          <cell r="A1832">
            <v>1832</v>
          </cell>
        </row>
        <row r="1833">
          <cell r="A1833">
            <v>1833</v>
          </cell>
        </row>
        <row r="1834">
          <cell r="A1834">
            <v>1834</v>
          </cell>
        </row>
        <row r="1835">
          <cell r="A1835">
            <v>1835</v>
          </cell>
        </row>
        <row r="1836">
          <cell r="A1836">
            <v>1836</v>
          </cell>
        </row>
        <row r="1837">
          <cell r="A1837">
            <v>1837</v>
          </cell>
        </row>
        <row r="1838">
          <cell r="A1838">
            <v>1838</v>
          </cell>
        </row>
        <row r="1839">
          <cell r="A1839">
            <v>1839</v>
          </cell>
        </row>
        <row r="1840">
          <cell r="A1840">
            <v>1840</v>
          </cell>
        </row>
        <row r="1841">
          <cell r="A1841">
            <v>1841</v>
          </cell>
        </row>
        <row r="1842">
          <cell r="A1842">
            <v>1842</v>
          </cell>
        </row>
        <row r="1843">
          <cell r="A1843">
            <v>1843</v>
          </cell>
        </row>
        <row r="1844">
          <cell r="A1844">
            <v>1844</v>
          </cell>
        </row>
        <row r="1845">
          <cell r="A1845">
            <v>1845</v>
          </cell>
        </row>
        <row r="1846">
          <cell r="A1846">
            <v>1846</v>
          </cell>
        </row>
        <row r="1847">
          <cell r="A1847">
            <v>1847</v>
          </cell>
        </row>
        <row r="1848">
          <cell r="A1848">
            <v>1848</v>
          </cell>
        </row>
        <row r="1849">
          <cell r="A1849">
            <v>1849</v>
          </cell>
        </row>
        <row r="1850">
          <cell r="A1850">
            <v>1850</v>
          </cell>
        </row>
        <row r="1851">
          <cell r="A1851">
            <v>1851</v>
          </cell>
        </row>
        <row r="1852">
          <cell r="A1852">
            <v>1852</v>
          </cell>
        </row>
        <row r="1853">
          <cell r="A1853">
            <v>1853</v>
          </cell>
        </row>
        <row r="1854">
          <cell r="A1854">
            <v>1854</v>
          </cell>
        </row>
        <row r="1855">
          <cell r="A1855">
            <v>1855</v>
          </cell>
        </row>
        <row r="1856">
          <cell r="A1856">
            <v>1856</v>
          </cell>
        </row>
        <row r="1857">
          <cell r="A1857">
            <v>1857</v>
          </cell>
        </row>
        <row r="1858">
          <cell r="A1858">
            <v>1858</v>
          </cell>
        </row>
        <row r="1859">
          <cell r="A1859">
            <v>1859</v>
          </cell>
        </row>
        <row r="1860">
          <cell r="A1860">
            <v>1860</v>
          </cell>
        </row>
        <row r="1861">
          <cell r="A1861">
            <v>1861</v>
          </cell>
        </row>
        <row r="1862">
          <cell r="A1862">
            <v>1862</v>
          </cell>
        </row>
        <row r="1863">
          <cell r="A1863">
            <v>1863</v>
          </cell>
        </row>
        <row r="1864">
          <cell r="A1864">
            <v>1864</v>
          </cell>
        </row>
        <row r="1865">
          <cell r="A1865">
            <v>1865</v>
          </cell>
        </row>
        <row r="1866">
          <cell r="A1866">
            <v>1866</v>
          </cell>
        </row>
        <row r="1867">
          <cell r="A1867">
            <v>1867</v>
          </cell>
        </row>
        <row r="1868">
          <cell r="A1868">
            <v>1868</v>
          </cell>
        </row>
        <row r="1869">
          <cell r="A1869">
            <v>1869</v>
          </cell>
        </row>
        <row r="1870">
          <cell r="A1870">
            <v>1870</v>
          </cell>
        </row>
        <row r="1871">
          <cell r="A1871">
            <v>1871</v>
          </cell>
        </row>
        <row r="1872">
          <cell r="A1872">
            <v>1872</v>
          </cell>
        </row>
        <row r="1873">
          <cell r="A1873">
            <v>1873</v>
          </cell>
        </row>
        <row r="1874">
          <cell r="A1874">
            <v>1874</v>
          </cell>
        </row>
        <row r="1875">
          <cell r="A1875">
            <v>1875</v>
          </cell>
        </row>
        <row r="1876">
          <cell r="A1876">
            <v>1876</v>
          </cell>
        </row>
        <row r="1877">
          <cell r="A1877">
            <v>1877</v>
          </cell>
        </row>
        <row r="1878">
          <cell r="A1878">
            <v>1878</v>
          </cell>
        </row>
        <row r="1879">
          <cell r="A1879">
            <v>1879</v>
          </cell>
        </row>
        <row r="1880">
          <cell r="A1880">
            <v>1880</v>
          </cell>
        </row>
        <row r="1881">
          <cell r="A1881">
            <v>1881</v>
          </cell>
        </row>
        <row r="1882">
          <cell r="A1882">
            <v>1882</v>
          </cell>
        </row>
        <row r="1883">
          <cell r="A1883">
            <v>1883</v>
          </cell>
        </row>
        <row r="1884">
          <cell r="A1884">
            <v>1884</v>
          </cell>
        </row>
        <row r="1885">
          <cell r="A1885">
            <v>1885</v>
          </cell>
        </row>
        <row r="1886">
          <cell r="A1886">
            <v>1886</v>
          </cell>
        </row>
        <row r="1887">
          <cell r="A1887">
            <v>1887</v>
          </cell>
        </row>
        <row r="1888">
          <cell r="A1888">
            <v>1888</v>
          </cell>
        </row>
        <row r="1889">
          <cell r="A1889">
            <v>1889</v>
          </cell>
        </row>
        <row r="1890">
          <cell r="A1890">
            <v>1890</v>
          </cell>
        </row>
        <row r="1891">
          <cell r="A1891">
            <v>1891</v>
          </cell>
        </row>
        <row r="1892">
          <cell r="A1892">
            <v>1892</v>
          </cell>
        </row>
        <row r="1893">
          <cell r="A1893">
            <v>1893</v>
          </cell>
        </row>
        <row r="1894">
          <cell r="A1894">
            <v>1894</v>
          </cell>
        </row>
        <row r="1895">
          <cell r="A1895">
            <v>1895</v>
          </cell>
        </row>
        <row r="1896">
          <cell r="A1896">
            <v>1896</v>
          </cell>
        </row>
        <row r="1897">
          <cell r="A1897">
            <v>1897</v>
          </cell>
        </row>
        <row r="1898">
          <cell r="A1898">
            <v>1898</v>
          </cell>
        </row>
        <row r="1899">
          <cell r="A1899">
            <v>1899</v>
          </cell>
        </row>
        <row r="1900">
          <cell r="A1900">
            <v>1900</v>
          </cell>
        </row>
        <row r="1901">
          <cell r="A1901">
            <v>1901</v>
          </cell>
        </row>
        <row r="1902">
          <cell r="A1902">
            <v>1902</v>
          </cell>
        </row>
        <row r="1903">
          <cell r="A1903">
            <v>1903</v>
          </cell>
        </row>
        <row r="1904">
          <cell r="A1904">
            <v>1904</v>
          </cell>
        </row>
        <row r="1905">
          <cell r="A1905">
            <v>1905</v>
          </cell>
        </row>
        <row r="1906">
          <cell r="A1906">
            <v>1906</v>
          </cell>
        </row>
        <row r="1907">
          <cell r="A1907">
            <v>1907</v>
          </cell>
        </row>
        <row r="1908">
          <cell r="A1908">
            <v>1908</v>
          </cell>
        </row>
        <row r="1909">
          <cell r="A1909">
            <v>1909</v>
          </cell>
        </row>
        <row r="1910">
          <cell r="A1910">
            <v>1910</v>
          </cell>
        </row>
        <row r="1911">
          <cell r="A1911">
            <v>1911</v>
          </cell>
        </row>
        <row r="1912">
          <cell r="A1912">
            <v>1912</v>
          </cell>
        </row>
        <row r="1913">
          <cell r="A1913">
            <v>1913</v>
          </cell>
        </row>
        <row r="1914">
          <cell r="A1914">
            <v>1914</v>
          </cell>
        </row>
        <row r="1915">
          <cell r="A1915">
            <v>1915</v>
          </cell>
        </row>
        <row r="1916">
          <cell r="A1916">
            <v>1916</v>
          </cell>
        </row>
        <row r="1917">
          <cell r="A1917">
            <v>1917</v>
          </cell>
        </row>
        <row r="1918">
          <cell r="A1918">
            <v>1918</v>
          </cell>
        </row>
        <row r="1919">
          <cell r="A1919">
            <v>1919</v>
          </cell>
        </row>
        <row r="1920">
          <cell r="A1920">
            <v>1920</v>
          </cell>
        </row>
        <row r="1921">
          <cell r="A1921">
            <v>1921</v>
          </cell>
        </row>
        <row r="1922">
          <cell r="A1922">
            <v>1922</v>
          </cell>
        </row>
        <row r="1923">
          <cell r="A1923">
            <v>1923</v>
          </cell>
        </row>
        <row r="1924">
          <cell r="A1924">
            <v>1924</v>
          </cell>
        </row>
        <row r="1925">
          <cell r="A1925">
            <v>1925</v>
          </cell>
        </row>
        <row r="1926">
          <cell r="A1926">
            <v>1926</v>
          </cell>
        </row>
        <row r="1927">
          <cell r="A1927">
            <v>1927</v>
          </cell>
        </row>
        <row r="1928">
          <cell r="A1928">
            <v>1928</v>
          </cell>
        </row>
        <row r="1929">
          <cell r="A1929">
            <v>1929</v>
          </cell>
        </row>
        <row r="1930">
          <cell r="A1930">
            <v>1930</v>
          </cell>
        </row>
        <row r="1931">
          <cell r="A1931">
            <v>1931</v>
          </cell>
        </row>
        <row r="1932">
          <cell r="A1932">
            <v>1932</v>
          </cell>
        </row>
        <row r="1933">
          <cell r="A1933">
            <v>1933</v>
          </cell>
        </row>
        <row r="1934">
          <cell r="A1934">
            <v>1934</v>
          </cell>
        </row>
        <row r="1935">
          <cell r="A1935">
            <v>1935</v>
          </cell>
        </row>
        <row r="1936">
          <cell r="A1936">
            <v>1936</v>
          </cell>
        </row>
        <row r="1937">
          <cell r="A1937">
            <v>1937</v>
          </cell>
        </row>
        <row r="1938">
          <cell r="A1938">
            <v>1938</v>
          </cell>
        </row>
        <row r="1939">
          <cell r="A1939">
            <v>1939</v>
          </cell>
        </row>
        <row r="1940">
          <cell r="A1940">
            <v>1940</v>
          </cell>
        </row>
        <row r="1941">
          <cell r="A1941">
            <v>1941</v>
          </cell>
        </row>
        <row r="1942">
          <cell r="A1942">
            <v>1942</v>
          </cell>
        </row>
        <row r="1943">
          <cell r="A1943">
            <v>1943</v>
          </cell>
        </row>
        <row r="1944">
          <cell r="A1944">
            <v>1944</v>
          </cell>
        </row>
        <row r="1945">
          <cell r="A1945">
            <v>1945</v>
          </cell>
        </row>
        <row r="1946">
          <cell r="A1946">
            <v>1946</v>
          </cell>
        </row>
        <row r="1947">
          <cell r="A1947">
            <v>1947</v>
          </cell>
        </row>
        <row r="1948">
          <cell r="A1948">
            <v>1948</v>
          </cell>
        </row>
        <row r="1949">
          <cell r="A1949">
            <v>1949</v>
          </cell>
        </row>
        <row r="1950">
          <cell r="A1950">
            <v>1950</v>
          </cell>
        </row>
        <row r="1951">
          <cell r="A1951">
            <v>1951</v>
          </cell>
        </row>
        <row r="1952">
          <cell r="A1952">
            <v>1952</v>
          </cell>
        </row>
        <row r="1953">
          <cell r="A1953">
            <v>1953</v>
          </cell>
        </row>
        <row r="1954">
          <cell r="A1954">
            <v>1954</v>
          </cell>
        </row>
        <row r="1955">
          <cell r="A1955">
            <v>1955</v>
          </cell>
        </row>
        <row r="1956">
          <cell r="A1956">
            <v>1956</v>
          </cell>
        </row>
        <row r="1957">
          <cell r="A1957">
            <v>1957</v>
          </cell>
        </row>
        <row r="1958">
          <cell r="A1958">
            <v>1958</v>
          </cell>
        </row>
        <row r="1959">
          <cell r="A1959">
            <v>1959</v>
          </cell>
        </row>
        <row r="1960">
          <cell r="A1960">
            <v>1960</v>
          </cell>
        </row>
        <row r="1961">
          <cell r="A1961">
            <v>1961</v>
          </cell>
        </row>
        <row r="1962">
          <cell r="A1962">
            <v>1962</v>
          </cell>
        </row>
        <row r="1963">
          <cell r="A1963">
            <v>1963</v>
          </cell>
        </row>
        <row r="1964">
          <cell r="A1964">
            <v>1964</v>
          </cell>
        </row>
        <row r="1965">
          <cell r="A1965">
            <v>1965</v>
          </cell>
        </row>
        <row r="1966">
          <cell r="A1966">
            <v>1966</v>
          </cell>
        </row>
        <row r="1967">
          <cell r="A1967">
            <v>1967</v>
          </cell>
        </row>
        <row r="1968">
          <cell r="A1968">
            <v>1968</v>
          </cell>
        </row>
        <row r="1969">
          <cell r="A1969">
            <v>1969</v>
          </cell>
        </row>
        <row r="1970">
          <cell r="A1970">
            <v>1970</v>
          </cell>
        </row>
        <row r="1971">
          <cell r="A1971">
            <v>1971</v>
          </cell>
        </row>
        <row r="1972">
          <cell r="A1972">
            <v>1972</v>
          </cell>
        </row>
        <row r="1973">
          <cell r="A1973">
            <v>1973</v>
          </cell>
        </row>
        <row r="1974">
          <cell r="A1974">
            <v>1974</v>
          </cell>
        </row>
        <row r="1975">
          <cell r="A1975">
            <v>1975</v>
          </cell>
        </row>
        <row r="1976">
          <cell r="A1976">
            <v>1976</v>
          </cell>
        </row>
        <row r="1977">
          <cell r="A1977">
            <v>1977</v>
          </cell>
        </row>
        <row r="1978">
          <cell r="A1978">
            <v>1978</v>
          </cell>
        </row>
        <row r="1979">
          <cell r="A1979">
            <v>1979</v>
          </cell>
        </row>
        <row r="1980">
          <cell r="A1980">
            <v>1980</v>
          </cell>
        </row>
        <row r="1981">
          <cell r="A1981">
            <v>1981</v>
          </cell>
        </row>
        <row r="1982">
          <cell r="A1982">
            <v>1982</v>
          </cell>
        </row>
        <row r="1983">
          <cell r="A1983">
            <v>1983</v>
          </cell>
        </row>
        <row r="1984">
          <cell r="A1984">
            <v>1984</v>
          </cell>
        </row>
        <row r="1985">
          <cell r="A1985">
            <v>1985</v>
          </cell>
        </row>
        <row r="1986">
          <cell r="A1986">
            <v>1986</v>
          </cell>
        </row>
        <row r="1987">
          <cell r="A1987">
            <v>1987</v>
          </cell>
        </row>
        <row r="1988">
          <cell r="A1988">
            <v>1988</v>
          </cell>
        </row>
        <row r="1989">
          <cell r="A1989">
            <v>1989</v>
          </cell>
        </row>
        <row r="1990">
          <cell r="A1990">
            <v>1990</v>
          </cell>
        </row>
        <row r="1991">
          <cell r="A1991">
            <v>1991</v>
          </cell>
        </row>
        <row r="1992">
          <cell r="A1992">
            <v>1992</v>
          </cell>
        </row>
        <row r="1993">
          <cell r="A1993">
            <v>1993</v>
          </cell>
        </row>
        <row r="1994">
          <cell r="A1994">
            <v>1994</v>
          </cell>
        </row>
        <row r="1995">
          <cell r="A1995">
            <v>1995</v>
          </cell>
        </row>
        <row r="1996">
          <cell r="A1996">
            <v>1996</v>
          </cell>
        </row>
        <row r="1997">
          <cell r="A1997">
            <v>1997</v>
          </cell>
        </row>
        <row r="1998">
          <cell r="A1998">
            <v>1998</v>
          </cell>
        </row>
        <row r="1999">
          <cell r="A1999">
            <v>1999</v>
          </cell>
        </row>
        <row r="2000">
          <cell r="A2000">
            <v>2000</v>
          </cell>
        </row>
        <row r="2001">
          <cell r="A2001">
            <v>2001</v>
          </cell>
        </row>
        <row r="2002">
          <cell r="A2002">
            <v>2002</v>
          </cell>
        </row>
        <row r="2003">
          <cell r="A2003">
            <v>2003</v>
          </cell>
        </row>
        <row r="2004">
          <cell r="A2004">
            <v>2004</v>
          </cell>
        </row>
        <row r="2005">
          <cell r="A2005">
            <v>2005</v>
          </cell>
        </row>
        <row r="2006">
          <cell r="A2006">
            <v>2006</v>
          </cell>
        </row>
        <row r="2007">
          <cell r="A2007">
            <v>2007</v>
          </cell>
        </row>
        <row r="2008">
          <cell r="A2008">
            <v>2008</v>
          </cell>
        </row>
        <row r="2009">
          <cell r="A2009">
            <v>2009</v>
          </cell>
        </row>
        <row r="2010">
          <cell r="A2010">
            <v>2010</v>
          </cell>
        </row>
        <row r="2011">
          <cell r="A2011">
            <v>2011</v>
          </cell>
        </row>
        <row r="2012">
          <cell r="A2012">
            <v>2012</v>
          </cell>
        </row>
        <row r="2013">
          <cell r="A2013">
            <v>2013</v>
          </cell>
        </row>
        <row r="2014">
          <cell r="A2014">
            <v>2014</v>
          </cell>
        </row>
        <row r="2015">
          <cell r="A2015">
            <v>2015</v>
          </cell>
        </row>
        <row r="2016">
          <cell r="A2016">
            <v>2016</v>
          </cell>
        </row>
        <row r="2017">
          <cell r="A2017">
            <v>2017</v>
          </cell>
        </row>
        <row r="2018">
          <cell r="A2018">
            <v>2018</v>
          </cell>
        </row>
        <row r="2019">
          <cell r="A2019">
            <v>2019</v>
          </cell>
        </row>
        <row r="2020">
          <cell r="A2020">
            <v>2020</v>
          </cell>
        </row>
        <row r="2021">
          <cell r="A2021">
            <v>2021</v>
          </cell>
        </row>
        <row r="2022">
          <cell r="A2022">
            <v>2022</v>
          </cell>
        </row>
        <row r="2023">
          <cell r="A2023">
            <v>2023</v>
          </cell>
        </row>
        <row r="2024">
          <cell r="A2024">
            <v>2024</v>
          </cell>
        </row>
        <row r="2025">
          <cell r="A2025">
            <v>2025</v>
          </cell>
        </row>
        <row r="2026">
          <cell r="A2026">
            <v>2026</v>
          </cell>
        </row>
        <row r="2027">
          <cell r="A2027">
            <v>2027</v>
          </cell>
        </row>
        <row r="2028">
          <cell r="A2028">
            <v>2028</v>
          </cell>
        </row>
        <row r="2029">
          <cell r="A2029">
            <v>2029</v>
          </cell>
        </row>
        <row r="2030">
          <cell r="A2030">
            <v>2030</v>
          </cell>
        </row>
        <row r="2031">
          <cell r="A2031">
            <v>2031</v>
          </cell>
        </row>
        <row r="2032">
          <cell r="A2032">
            <v>2032</v>
          </cell>
        </row>
        <row r="2033">
          <cell r="A2033">
            <v>2033</v>
          </cell>
        </row>
        <row r="2034">
          <cell r="A2034">
            <v>2034</v>
          </cell>
        </row>
        <row r="2035">
          <cell r="A2035">
            <v>2035</v>
          </cell>
        </row>
        <row r="2036">
          <cell r="A2036">
            <v>2036</v>
          </cell>
        </row>
        <row r="2037">
          <cell r="A2037">
            <v>2037</v>
          </cell>
        </row>
        <row r="2038">
          <cell r="A2038">
            <v>2038</v>
          </cell>
        </row>
        <row r="2039">
          <cell r="A2039">
            <v>2039</v>
          </cell>
        </row>
        <row r="2040">
          <cell r="A2040">
            <v>2040</v>
          </cell>
        </row>
        <row r="2041">
          <cell r="A2041">
            <v>2041</v>
          </cell>
        </row>
        <row r="2042">
          <cell r="A2042">
            <v>2042</v>
          </cell>
        </row>
        <row r="2043">
          <cell r="A2043">
            <v>2043</v>
          </cell>
        </row>
        <row r="2044">
          <cell r="A2044">
            <v>2044</v>
          </cell>
        </row>
        <row r="2045">
          <cell r="A2045">
            <v>2045</v>
          </cell>
        </row>
        <row r="2046">
          <cell r="A2046">
            <v>2046</v>
          </cell>
        </row>
        <row r="2047">
          <cell r="A2047">
            <v>2047</v>
          </cell>
        </row>
        <row r="2048">
          <cell r="A2048">
            <v>2048</v>
          </cell>
        </row>
        <row r="2049">
          <cell r="A2049">
            <v>2049</v>
          </cell>
        </row>
        <row r="2050">
          <cell r="A2050">
            <v>2050</v>
          </cell>
        </row>
        <row r="2051">
          <cell r="A2051">
            <v>2051</v>
          </cell>
        </row>
        <row r="2052">
          <cell r="A2052">
            <v>2052</v>
          </cell>
        </row>
        <row r="2053">
          <cell r="A2053">
            <v>2053</v>
          </cell>
        </row>
        <row r="2054">
          <cell r="A2054">
            <v>2054</v>
          </cell>
        </row>
        <row r="2055">
          <cell r="A2055">
            <v>2055</v>
          </cell>
        </row>
        <row r="2056">
          <cell r="A2056">
            <v>2056</v>
          </cell>
        </row>
        <row r="2057">
          <cell r="A2057">
            <v>2057</v>
          </cell>
        </row>
        <row r="2058">
          <cell r="A2058">
            <v>2058</v>
          </cell>
        </row>
        <row r="2059">
          <cell r="A2059">
            <v>2059</v>
          </cell>
        </row>
        <row r="2060">
          <cell r="A2060">
            <v>2060</v>
          </cell>
        </row>
        <row r="2061">
          <cell r="A2061">
            <v>2061</v>
          </cell>
        </row>
        <row r="2062">
          <cell r="A2062">
            <v>2062</v>
          </cell>
        </row>
        <row r="2063">
          <cell r="A2063">
            <v>2063</v>
          </cell>
        </row>
        <row r="2064">
          <cell r="A2064">
            <v>2064</v>
          </cell>
        </row>
        <row r="2065">
          <cell r="A2065">
            <v>2065</v>
          </cell>
        </row>
        <row r="2066">
          <cell r="A2066">
            <v>2066</v>
          </cell>
        </row>
        <row r="2067">
          <cell r="A2067">
            <v>2067</v>
          </cell>
        </row>
        <row r="2068">
          <cell r="A2068">
            <v>2068</v>
          </cell>
        </row>
        <row r="2069">
          <cell r="A2069">
            <v>2069</v>
          </cell>
        </row>
        <row r="2070">
          <cell r="A2070">
            <v>2070</v>
          </cell>
        </row>
        <row r="2071">
          <cell r="A2071">
            <v>2071</v>
          </cell>
        </row>
        <row r="2072">
          <cell r="A2072">
            <v>2072</v>
          </cell>
        </row>
        <row r="2073">
          <cell r="A2073">
            <v>2073</v>
          </cell>
        </row>
        <row r="2074">
          <cell r="A2074">
            <v>2074</v>
          </cell>
        </row>
        <row r="2075">
          <cell r="A2075">
            <v>2075</v>
          </cell>
        </row>
        <row r="2076">
          <cell r="A2076">
            <v>2076</v>
          </cell>
        </row>
        <row r="2077">
          <cell r="A2077">
            <v>2077</v>
          </cell>
        </row>
        <row r="2078">
          <cell r="A2078">
            <v>2078</v>
          </cell>
        </row>
        <row r="2079">
          <cell r="A2079">
            <v>2079</v>
          </cell>
        </row>
        <row r="2080">
          <cell r="A2080">
            <v>2080</v>
          </cell>
        </row>
        <row r="2081">
          <cell r="A2081">
            <v>2081</v>
          </cell>
        </row>
        <row r="2082">
          <cell r="A2082">
            <v>2082</v>
          </cell>
        </row>
        <row r="2083">
          <cell r="A2083">
            <v>2083</v>
          </cell>
        </row>
        <row r="2084">
          <cell r="A2084">
            <v>2084</v>
          </cell>
        </row>
        <row r="2085">
          <cell r="A2085">
            <v>2085</v>
          </cell>
        </row>
        <row r="2086">
          <cell r="A2086">
            <v>2086</v>
          </cell>
        </row>
        <row r="2087">
          <cell r="A2087">
            <v>2087</v>
          </cell>
        </row>
        <row r="2088">
          <cell r="A2088">
            <v>2088</v>
          </cell>
        </row>
        <row r="2089">
          <cell r="A2089">
            <v>2089</v>
          </cell>
        </row>
        <row r="2090">
          <cell r="A2090">
            <v>2090</v>
          </cell>
        </row>
        <row r="2091">
          <cell r="A2091">
            <v>2091</v>
          </cell>
        </row>
        <row r="2092">
          <cell r="A2092">
            <v>2092</v>
          </cell>
        </row>
        <row r="2093">
          <cell r="A2093">
            <v>2093</v>
          </cell>
        </row>
        <row r="2094">
          <cell r="A2094">
            <v>2094</v>
          </cell>
        </row>
        <row r="2095">
          <cell r="A2095">
            <v>2095</v>
          </cell>
        </row>
        <row r="2096">
          <cell r="A2096">
            <v>2096</v>
          </cell>
        </row>
        <row r="2097">
          <cell r="A2097">
            <v>2097</v>
          </cell>
        </row>
        <row r="2098">
          <cell r="A2098">
            <v>2098</v>
          </cell>
        </row>
        <row r="2099">
          <cell r="A2099">
            <v>2099</v>
          </cell>
        </row>
        <row r="2100">
          <cell r="A2100">
            <v>2100</v>
          </cell>
        </row>
        <row r="2101">
          <cell r="A2101">
            <v>2101</v>
          </cell>
        </row>
        <row r="2102">
          <cell r="A2102">
            <v>2102</v>
          </cell>
        </row>
        <row r="2103">
          <cell r="A2103">
            <v>2103</v>
          </cell>
        </row>
        <row r="2104">
          <cell r="A2104">
            <v>2104</v>
          </cell>
        </row>
        <row r="2105">
          <cell r="A2105">
            <v>2105</v>
          </cell>
        </row>
        <row r="2106">
          <cell r="A2106">
            <v>2106</v>
          </cell>
        </row>
        <row r="2107">
          <cell r="A2107">
            <v>2107</v>
          </cell>
        </row>
        <row r="2108">
          <cell r="A2108">
            <v>2108</v>
          </cell>
        </row>
        <row r="2109">
          <cell r="A2109">
            <v>2109</v>
          </cell>
        </row>
        <row r="2110">
          <cell r="A2110">
            <v>2110</v>
          </cell>
        </row>
        <row r="2111">
          <cell r="A2111">
            <v>2111</v>
          </cell>
        </row>
        <row r="2112">
          <cell r="A2112">
            <v>2112</v>
          </cell>
        </row>
        <row r="2113">
          <cell r="A2113">
            <v>2113</v>
          </cell>
        </row>
        <row r="2114">
          <cell r="A2114">
            <v>2114</v>
          </cell>
        </row>
        <row r="2115">
          <cell r="A2115">
            <v>2115</v>
          </cell>
        </row>
        <row r="2116">
          <cell r="A2116">
            <v>2116</v>
          </cell>
        </row>
        <row r="2117">
          <cell r="A2117">
            <v>2117</v>
          </cell>
        </row>
        <row r="2118">
          <cell r="A2118">
            <v>2118</v>
          </cell>
        </row>
        <row r="2119">
          <cell r="A2119">
            <v>2119</v>
          </cell>
        </row>
        <row r="2120">
          <cell r="A2120">
            <v>2120</v>
          </cell>
        </row>
        <row r="2121">
          <cell r="A2121">
            <v>2121</v>
          </cell>
        </row>
        <row r="2122">
          <cell r="A2122">
            <v>2122</v>
          </cell>
        </row>
        <row r="2123">
          <cell r="A2123">
            <v>2123</v>
          </cell>
        </row>
        <row r="2124">
          <cell r="A2124">
            <v>2124</v>
          </cell>
        </row>
        <row r="2125">
          <cell r="A2125">
            <v>2125</v>
          </cell>
        </row>
        <row r="2126">
          <cell r="A2126">
            <v>2126</v>
          </cell>
        </row>
        <row r="2127">
          <cell r="A2127">
            <v>2127</v>
          </cell>
        </row>
        <row r="2128">
          <cell r="A2128">
            <v>2128</v>
          </cell>
        </row>
        <row r="2129">
          <cell r="A2129">
            <v>2129</v>
          </cell>
        </row>
        <row r="2130">
          <cell r="A2130">
            <v>2130</v>
          </cell>
        </row>
        <row r="2131">
          <cell r="A2131">
            <v>2131</v>
          </cell>
        </row>
        <row r="2132">
          <cell r="A2132">
            <v>2132</v>
          </cell>
        </row>
        <row r="2133">
          <cell r="A2133">
            <v>2133</v>
          </cell>
        </row>
        <row r="2134">
          <cell r="A2134">
            <v>2134</v>
          </cell>
        </row>
        <row r="2135">
          <cell r="A2135">
            <v>2135</v>
          </cell>
        </row>
        <row r="2136">
          <cell r="A2136">
            <v>2136</v>
          </cell>
        </row>
        <row r="2137">
          <cell r="A2137">
            <v>2137</v>
          </cell>
        </row>
        <row r="2138">
          <cell r="A2138">
            <v>2138</v>
          </cell>
        </row>
        <row r="2139">
          <cell r="A2139">
            <v>2139</v>
          </cell>
        </row>
        <row r="2140">
          <cell r="A2140">
            <v>2140</v>
          </cell>
        </row>
        <row r="2141">
          <cell r="A2141">
            <v>2141</v>
          </cell>
        </row>
        <row r="2142">
          <cell r="A2142">
            <v>2142</v>
          </cell>
        </row>
        <row r="2143">
          <cell r="A2143">
            <v>2143</v>
          </cell>
        </row>
        <row r="2144">
          <cell r="A2144">
            <v>2144</v>
          </cell>
        </row>
        <row r="2145">
          <cell r="A2145">
            <v>2145</v>
          </cell>
        </row>
        <row r="2146">
          <cell r="A2146">
            <v>2146</v>
          </cell>
        </row>
        <row r="2147">
          <cell r="A2147">
            <v>2147</v>
          </cell>
        </row>
        <row r="2148">
          <cell r="A2148">
            <v>2148</v>
          </cell>
        </row>
        <row r="2149">
          <cell r="A2149">
            <v>2149</v>
          </cell>
        </row>
        <row r="2150">
          <cell r="A2150">
            <v>2150</v>
          </cell>
        </row>
        <row r="2151">
          <cell r="A2151">
            <v>2151</v>
          </cell>
        </row>
        <row r="2152">
          <cell r="A2152">
            <v>2152</v>
          </cell>
        </row>
        <row r="2153">
          <cell r="A2153">
            <v>2153</v>
          </cell>
        </row>
        <row r="2154">
          <cell r="A2154">
            <v>2154</v>
          </cell>
        </row>
        <row r="2155">
          <cell r="A2155">
            <v>2155</v>
          </cell>
        </row>
        <row r="2156">
          <cell r="A2156">
            <v>2156</v>
          </cell>
        </row>
        <row r="2157">
          <cell r="A2157">
            <v>2157</v>
          </cell>
        </row>
        <row r="2158">
          <cell r="A2158">
            <v>2158</v>
          </cell>
        </row>
        <row r="2159">
          <cell r="A2159">
            <v>2159</v>
          </cell>
        </row>
        <row r="2160">
          <cell r="A2160">
            <v>2160</v>
          </cell>
        </row>
        <row r="2161">
          <cell r="A2161">
            <v>2161</v>
          </cell>
        </row>
        <row r="2162">
          <cell r="A2162">
            <v>2162</v>
          </cell>
        </row>
        <row r="2163">
          <cell r="A2163">
            <v>2163</v>
          </cell>
        </row>
        <row r="2164">
          <cell r="A2164">
            <v>2164</v>
          </cell>
        </row>
        <row r="2165">
          <cell r="A2165">
            <v>2165</v>
          </cell>
        </row>
        <row r="2166">
          <cell r="A2166">
            <v>2166</v>
          </cell>
        </row>
        <row r="2167">
          <cell r="A2167">
            <v>2167</v>
          </cell>
        </row>
        <row r="2168">
          <cell r="A2168">
            <v>2168</v>
          </cell>
        </row>
        <row r="2169">
          <cell r="A2169">
            <v>2169</v>
          </cell>
        </row>
        <row r="2170">
          <cell r="A2170">
            <v>2170</v>
          </cell>
        </row>
        <row r="2171">
          <cell r="A2171">
            <v>2171</v>
          </cell>
        </row>
        <row r="2172">
          <cell r="A2172">
            <v>2172</v>
          </cell>
        </row>
        <row r="2173">
          <cell r="A2173">
            <v>2173</v>
          </cell>
        </row>
        <row r="2174">
          <cell r="A2174">
            <v>2174</v>
          </cell>
        </row>
        <row r="2175">
          <cell r="A2175">
            <v>2175</v>
          </cell>
        </row>
        <row r="2176">
          <cell r="A2176">
            <v>2176</v>
          </cell>
        </row>
        <row r="2177">
          <cell r="A2177">
            <v>2177</v>
          </cell>
        </row>
        <row r="2178">
          <cell r="A2178">
            <v>2178</v>
          </cell>
        </row>
        <row r="2179">
          <cell r="A2179">
            <v>2179</v>
          </cell>
        </row>
        <row r="2180">
          <cell r="A2180">
            <v>2180</v>
          </cell>
        </row>
        <row r="2181">
          <cell r="A2181">
            <v>2181</v>
          </cell>
        </row>
        <row r="2182">
          <cell r="A2182">
            <v>2182</v>
          </cell>
        </row>
        <row r="2183">
          <cell r="A2183">
            <v>2183</v>
          </cell>
        </row>
        <row r="2184">
          <cell r="A2184">
            <v>2184</v>
          </cell>
        </row>
        <row r="2185">
          <cell r="A2185">
            <v>2185</v>
          </cell>
        </row>
        <row r="2186">
          <cell r="A2186">
            <v>2186</v>
          </cell>
        </row>
        <row r="2187">
          <cell r="A2187">
            <v>2187</v>
          </cell>
        </row>
        <row r="2188">
          <cell r="A2188">
            <v>2188</v>
          </cell>
        </row>
        <row r="2189">
          <cell r="A2189">
            <v>2189</v>
          </cell>
        </row>
        <row r="2190">
          <cell r="A2190">
            <v>2190</v>
          </cell>
        </row>
        <row r="2191">
          <cell r="A2191">
            <v>2191</v>
          </cell>
        </row>
        <row r="2192">
          <cell r="A2192">
            <v>2192</v>
          </cell>
        </row>
        <row r="2193">
          <cell r="A2193">
            <v>2193</v>
          </cell>
        </row>
        <row r="2194">
          <cell r="A2194">
            <v>2194</v>
          </cell>
        </row>
        <row r="2195">
          <cell r="A2195">
            <v>2195</v>
          </cell>
        </row>
        <row r="2196">
          <cell r="A2196">
            <v>2196</v>
          </cell>
        </row>
        <row r="2197">
          <cell r="A2197">
            <v>2197</v>
          </cell>
        </row>
        <row r="2198">
          <cell r="A2198">
            <v>2198</v>
          </cell>
        </row>
        <row r="2199">
          <cell r="A2199">
            <v>2199</v>
          </cell>
        </row>
        <row r="2200">
          <cell r="A2200">
            <v>2200</v>
          </cell>
        </row>
        <row r="2201">
          <cell r="A2201">
            <v>2201</v>
          </cell>
        </row>
        <row r="2202">
          <cell r="A2202">
            <v>2202</v>
          </cell>
        </row>
        <row r="2203">
          <cell r="A2203">
            <v>2203</v>
          </cell>
        </row>
        <row r="2204">
          <cell r="A2204">
            <v>2204</v>
          </cell>
        </row>
        <row r="2205">
          <cell r="A2205">
            <v>2205</v>
          </cell>
        </row>
        <row r="2206">
          <cell r="A2206">
            <v>2206</v>
          </cell>
        </row>
        <row r="2207">
          <cell r="A2207">
            <v>2207</v>
          </cell>
        </row>
        <row r="2208">
          <cell r="A2208">
            <v>2208</v>
          </cell>
        </row>
        <row r="2209">
          <cell r="A2209">
            <v>2209</v>
          </cell>
        </row>
        <row r="2210">
          <cell r="A2210">
            <v>2210</v>
          </cell>
        </row>
        <row r="2211">
          <cell r="A2211">
            <v>2211</v>
          </cell>
        </row>
        <row r="2212">
          <cell r="A2212">
            <v>2212</v>
          </cell>
        </row>
        <row r="2213">
          <cell r="A2213">
            <v>2213</v>
          </cell>
        </row>
        <row r="2214">
          <cell r="A2214">
            <v>2214</v>
          </cell>
        </row>
        <row r="2215">
          <cell r="A2215">
            <v>2215</v>
          </cell>
        </row>
        <row r="2216">
          <cell r="A2216">
            <v>2216</v>
          </cell>
        </row>
        <row r="2217">
          <cell r="A2217">
            <v>2217</v>
          </cell>
        </row>
        <row r="2218">
          <cell r="A2218">
            <v>2218</v>
          </cell>
        </row>
        <row r="2219">
          <cell r="A2219">
            <v>2219</v>
          </cell>
        </row>
        <row r="2220">
          <cell r="A2220">
            <v>2220</v>
          </cell>
        </row>
        <row r="2221">
          <cell r="A2221">
            <v>2221</v>
          </cell>
        </row>
        <row r="2222">
          <cell r="A2222">
            <v>2222</v>
          </cell>
        </row>
        <row r="2223">
          <cell r="A2223">
            <v>2223</v>
          </cell>
        </row>
        <row r="2224">
          <cell r="A2224">
            <v>2224</v>
          </cell>
        </row>
        <row r="2225">
          <cell r="A2225">
            <v>2225</v>
          </cell>
        </row>
        <row r="2226">
          <cell r="A2226">
            <v>2226</v>
          </cell>
        </row>
        <row r="2227">
          <cell r="A2227">
            <v>2227</v>
          </cell>
        </row>
        <row r="2228">
          <cell r="A2228">
            <v>2228</v>
          </cell>
        </row>
        <row r="2229">
          <cell r="A2229">
            <v>2229</v>
          </cell>
        </row>
        <row r="2230">
          <cell r="A2230">
            <v>2230</v>
          </cell>
        </row>
        <row r="2231">
          <cell r="A2231">
            <v>2231</v>
          </cell>
        </row>
        <row r="2232">
          <cell r="A2232">
            <v>2232</v>
          </cell>
        </row>
        <row r="2233">
          <cell r="A2233">
            <v>2233</v>
          </cell>
        </row>
        <row r="2234">
          <cell r="A2234">
            <v>2234</v>
          </cell>
        </row>
        <row r="2235">
          <cell r="A2235">
            <v>2235</v>
          </cell>
        </row>
        <row r="2236">
          <cell r="A2236">
            <v>2236</v>
          </cell>
        </row>
        <row r="2237">
          <cell r="A2237">
            <v>2237</v>
          </cell>
        </row>
        <row r="2238">
          <cell r="A2238">
            <v>2238</v>
          </cell>
        </row>
        <row r="2239">
          <cell r="A2239">
            <v>2239</v>
          </cell>
        </row>
        <row r="2240">
          <cell r="A2240">
            <v>2240</v>
          </cell>
        </row>
        <row r="2241">
          <cell r="A2241">
            <v>2241</v>
          </cell>
        </row>
        <row r="2242">
          <cell r="A2242">
            <v>2242</v>
          </cell>
        </row>
        <row r="2243">
          <cell r="A2243">
            <v>2243</v>
          </cell>
        </row>
        <row r="2244">
          <cell r="A2244">
            <v>2244</v>
          </cell>
        </row>
        <row r="2245">
          <cell r="A2245">
            <v>2245</v>
          </cell>
        </row>
        <row r="2246">
          <cell r="A2246">
            <v>2246</v>
          </cell>
        </row>
        <row r="2247">
          <cell r="A2247">
            <v>2247</v>
          </cell>
        </row>
        <row r="2248">
          <cell r="A2248">
            <v>2248</v>
          </cell>
        </row>
        <row r="2249">
          <cell r="A2249">
            <v>2249</v>
          </cell>
        </row>
        <row r="2250">
          <cell r="A2250">
            <v>2250</v>
          </cell>
        </row>
        <row r="2251">
          <cell r="A2251">
            <v>2251</v>
          </cell>
        </row>
        <row r="2252">
          <cell r="A2252">
            <v>2252</v>
          </cell>
        </row>
        <row r="2253">
          <cell r="A2253">
            <v>2253</v>
          </cell>
        </row>
        <row r="2254">
          <cell r="A2254">
            <v>2254</v>
          </cell>
        </row>
        <row r="2255">
          <cell r="A2255">
            <v>2255</v>
          </cell>
        </row>
        <row r="2256">
          <cell r="A2256">
            <v>2256</v>
          </cell>
        </row>
        <row r="2257">
          <cell r="A2257">
            <v>2257</v>
          </cell>
        </row>
        <row r="2258">
          <cell r="A2258">
            <v>2258</v>
          </cell>
        </row>
        <row r="2259">
          <cell r="A2259">
            <v>2259</v>
          </cell>
        </row>
        <row r="2260">
          <cell r="A2260">
            <v>2260</v>
          </cell>
        </row>
        <row r="2261">
          <cell r="A2261">
            <v>2261</v>
          </cell>
        </row>
        <row r="2262">
          <cell r="A2262">
            <v>2262</v>
          </cell>
        </row>
        <row r="2263">
          <cell r="A2263">
            <v>2263</v>
          </cell>
        </row>
        <row r="2264">
          <cell r="A2264">
            <v>2264</v>
          </cell>
        </row>
        <row r="2265">
          <cell r="A2265">
            <v>2265</v>
          </cell>
        </row>
        <row r="2266">
          <cell r="A2266">
            <v>2266</v>
          </cell>
        </row>
        <row r="2267">
          <cell r="A2267">
            <v>2267</v>
          </cell>
        </row>
        <row r="2268">
          <cell r="A2268">
            <v>2268</v>
          </cell>
        </row>
        <row r="2269">
          <cell r="A2269">
            <v>2269</v>
          </cell>
        </row>
        <row r="2270">
          <cell r="A2270">
            <v>2270</v>
          </cell>
        </row>
        <row r="2271">
          <cell r="A2271">
            <v>2271</v>
          </cell>
        </row>
        <row r="2272">
          <cell r="A2272">
            <v>2272</v>
          </cell>
        </row>
        <row r="2273">
          <cell r="A2273">
            <v>2273</v>
          </cell>
        </row>
        <row r="2274">
          <cell r="A2274">
            <v>2274</v>
          </cell>
        </row>
        <row r="2275">
          <cell r="A2275">
            <v>2275</v>
          </cell>
        </row>
        <row r="2276">
          <cell r="A2276">
            <v>2276</v>
          </cell>
        </row>
        <row r="2277">
          <cell r="A2277">
            <v>2277</v>
          </cell>
        </row>
        <row r="2278">
          <cell r="A2278">
            <v>2278</v>
          </cell>
        </row>
        <row r="2279">
          <cell r="A2279">
            <v>2279</v>
          </cell>
        </row>
        <row r="2280">
          <cell r="A2280">
            <v>2280</v>
          </cell>
        </row>
        <row r="2281">
          <cell r="A2281">
            <v>2281</v>
          </cell>
        </row>
        <row r="2282">
          <cell r="A2282">
            <v>2282</v>
          </cell>
        </row>
        <row r="2283">
          <cell r="A2283">
            <v>2283</v>
          </cell>
        </row>
        <row r="2284">
          <cell r="A2284">
            <v>2284</v>
          </cell>
        </row>
        <row r="2285">
          <cell r="A2285">
            <v>2285</v>
          </cell>
        </row>
        <row r="2286">
          <cell r="A2286">
            <v>2286</v>
          </cell>
        </row>
        <row r="2287">
          <cell r="A2287">
            <v>2287</v>
          </cell>
        </row>
        <row r="2288">
          <cell r="A2288">
            <v>2288</v>
          </cell>
        </row>
        <row r="2289">
          <cell r="A2289">
            <v>2289</v>
          </cell>
        </row>
        <row r="2290">
          <cell r="A2290">
            <v>2290</v>
          </cell>
        </row>
        <row r="2291">
          <cell r="A2291">
            <v>2291</v>
          </cell>
        </row>
        <row r="2292">
          <cell r="A2292">
            <v>2292</v>
          </cell>
        </row>
        <row r="2293">
          <cell r="A2293">
            <v>2293</v>
          </cell>
        </row>
        <row r="2294">
          <cell r="A2294">
            <v>2294</v>
          </cell>
        </row>
        <row r="2295">
          <cell r="A2295">
            <v>2295</v>
          </cell>
        </row>
        <row r="2296">
          <cell r="A2296">
            <v>2296</v>
          </cell>
        </row>
        <row r="2297">
          <cell r="A2297">
            <v>2297</v>
          </cell>
        </row>
        <row r="2298">
          <cell r="A2298">
            <v>2298</v>
          </cell>
        </row>
        <row r="2299">
          <cell r="A2299">
            <v>2299</v>
          </cell>
        </row>
        <row r="2300">
          <cell r="A2300">
            <v>2300</v>
          </cell>
        </row>
        <row r="2301">
          <cell r="A2301">
            <v>2301</v>
          </cell>
        </row>
        <row r="2302">
          <cell r="A2302">
            <v>2302</v>
          </cell>
        </row>
        <row r="2303">
          <cell r="A2303">
            <v>2303</v>
          </cell>
        </row>
        <row r="2304">
          <cell r="A2304">
            <v>2304</v>
          </cell>
        </row>
        <row r="2305">
          <cell r="A2305">
            <v>2305</v>
          </cell>
        </row>
        <row r="2306">
          <cell r="A2306">
            <v>2306</v>
          </cell>
        </row>
        <row r="2307">
          <cell r="A2307">
            <v>2307</v>
          </cell>
        </row>
        <row r="2308">
          <cell r="A2308">
            <v>2308</v>
          </cell>
        </row>
        <row r="2309">
          <cell r="A2309">
            <v>2309</v>
          </cell>
        </row>
        <row r="2310">
          <cell r="A2310">
            <v>2310</v>
          </cell>
        </row>
        <row r="2311">
          <cell r="A2311">
            <v>2311</v>
          </cell>
        </row>
        <row r="2312">
          <cell r="A2312">
            <v>2312</v>
          </cell>
        </row>
        <row r="2313">
          <cell r="A2313">
            <v>2313</v>
          </cell>
        </row>
        <row r="2314">
          <cell r="A2314">
            <v>2314</v>
          </cell>
        </row>
        <row r="2315">
          <cell r="A2315">
            <v>2315</v>
          </cell>
        </row>
        <row r="2316">
          <cell r="A2316">
            <v>2316</v>
          </cell>
        </row>
        <row r="2317">
          <cell r="A2317">
            <v>2317</v>
          </cell>
        </row>
        <row r="2318">
          <cell r="A2318">
            <v>2318</v>
          </cell>
        </row>
        <row r="2319">
          <cell r="A2319">
            <v>2319</v>
          </cell>
        </row>
        <row r="2320">
          <cell r="A2320">
            <v>2320</v>
          </cell>
        </row>
        <row r="2321">
          <cell r="A2321">
            <v>2321</v>
          </cell>
        </row>
        <row r="2322">
          <cell r="A2322">
            <v>2322</v>
          </cell>
        </row>
        <row r="2323">
          <cell r="A2323">
            <v>2323</v>
          </cell>
        </row>
        <row r="2324">
          <cell r="A2324">
            <v>2324</v>
          </cell>
        </row>
        <row r="2325">
          <cell r="A2325">
            <v>2325</v>
          </cell>
        </row>
        <row r="2326">
          <cell r="A2326">
            <v>2326</v>
          </cell>
        </row>
        <row r="2327">
          <cell r="A2327">
            <v>2327</v>
          </cell>
        </row>
        <row r="2328">
          <cell r="A2328">
            <v>2328</v>
          </cell>
        </row>
        <row r="2329">
          <cell r="A2329">
            <v>2329</v>
          </cell>
        </row>
        <row r="2330">
          <cell r="A2330">
            <v>2330</v>
          </cell>
        </row>
        <row r="2331">
          <cell r="A2331">
            <v>2331</v>
          </cell>
        </row>
        <row r="2332">
          <cell r="A2332">
            <v>2332</v>
          </cell>
        </row>
        <row r="2333">
          <cell r="A2333">
            <v>2333</v>
          </cell>
        </row>
        <row r="2334">
          <cell r="A2334">
            <v>2334</v>
          </cell>
        </row>
        <row r="2335">
          <cell r="A2335">
            <v>2335</v>
          </cell>
        </row>
        <row r="2336">
          <cell r="A2336">
            <v>2336</v>
          </cell>
        </row>
        <row r="2337">
          <cell r="A2337">
            <v>2337</v>
          </cell>
        </row>
        <row r="2338">
          <cell r="A2338">
            <v>2338</v>
          </cell>
        </row>
        <row r="2339">
          <cell r="A2339">
            <v>2339</v>
          </cell>
        </row>
        <row r="2340">
          <cell r="A2340">
            <v>2340</v>
          </cell>
        </row>
        <row r="2341">
          <cell r="A2341">
            <v>2341</v>
          </cell>
        </row>
        <row r="2342">
          <cell r="A2342">
            <v>2342</v>
          </cell>
        </row>
        <row r="2343">
          <cell r="A2343">
            <v>2343</v>
          </cell>
        </row>
        <row r="2344">
          <cell r="A2344">
            <v>2344</v>
          </cell>
        </row>
        <row r="2345">
          <cell r="A2345">
            <v>2345</v>
          </cell>
        </row>
        <row r="2346">
          <cell r="A2346">
            <v>2346</v>
          </cell>
        </row>
        <row r="2347">
          <cell r="A2347">
            <v>2347</v>
          </cell>
        </row>
        <row r="2348">
          <cell r="A2348">
            <v>2348</v>
          </cell>
        </row>
        <row r="2349">
          <cell r="A2349">
            <v>2349</v>
          </cell>
        </row>
        <row r="2350">
          <cell r="A2350">
            <v>2350</v>
          </cell>
        </row>
        <row r="2351">
          <cell r="A2351">
            <v>2351</v>
          </cell>
        </row>
        <row r="2352">
          <cell r="A2352">
            <v>2352</v>
          </cell>
        </row>
        <row r="2353">
          <cell r="A2353">
            <v>2353</v>
          </cell>
        </row>
        <row r="2354">
          <cell r="A2354">
            <v>2354</v>
          </cell>
        </row>
        <row r="2355">
          <cell r="A2355">
            <v>2355</v>
          </cell>
        </row>
        <row r="2356">
          <cell r="A2356">
            <v>2356</v>
          </cell>
        </row>
        <row r="2357">
          <cell r="A2357">
            <v>2357</v>
          </cell>
        </row>
        <row r="2358">
          <cell r="A2358">
            <v>2358</v>
          </cell>
        </row>
        <row r="2359">
          <cell r="A2359">
            <v>2359</v>
          </cell>
        </row>
        <row r="2360">
          <cell r="A2360">
            <v>2360</v>
          </cell>
        </row>
        <row r="2361">
          <cell r="A2361">
            <v>2361</v>
          </cell>
        </row>
        <row r="2362">
          <cell r="A2362">
            <v>2362</v>
          </cell>
        </row>
        <row r="2363">
          <cell r="A2363">
            <v>2363</v>
          </cell>
        </row>
        <row r="2364">
          <cell r="A2364">
            <v>2364</v>
          </cell>
        </row>
        <row r="2365">
          <cell r="A2365">
            <v>2365</v>
          </cell>
        </row>
        <row r="2366">
          <cell r="A2366">
            <v>2366</v>
          </cell>
        </row>
        <row r="2367">
          <cell r="A2367">
            <v>2367</v>
          </cell>
        </row>
        <row r="2368">
          <cell r="A2368">
            <v>2368</v>
          </cell>
        </row>
        <row r="2369">
          <cell r="A2369">
            <v>2369</v>
          </cell>
        </row>
        <row r="2370">
          <cell r="A2370">
            <v>2370</v>
          </cell>
        </row>
        <row r="2371">
          <cell r="A2371">
            <v>2371</v>
          </cell>
        </row>
        <row r="2372">
          <cell r="A2372">
            <v>2372</v>
          </cell>
        </row>
        <row r="2373">
          <cell r="A2373">
            <v>2373</v>
          </cell>
        </row>
        <row r="2374">
          <cell r="A2374">
            <v>2374</v>
          </cell>
        </row>
        <row r="2375">
          <cell r="A2375">
            <v>2375</v>
          </cell>
        </row>
        <row r="2376">
          <cell r="A2376">
            <v>2376</v>
          </cell>
        </row>
        <row r="2377">
          <cell r="A2377">
            <v>2377</v>
          </cell>
        </row>
        <row r="2378">
          <cell r="A2378">
            <v>2378</v>
          </cell>
        </row>
        <row r="2379">
          <cell r="A2379">
            <v>2379</v>
          </cell>
        </row>
        <row r="2380">
          <cell r="A2380">
            <v>2380</v>
          </cell>
        </row>
        <row r="2381">
          <cell r="A2381">
            <v>2381</v>
          </cell>
        </row>
        <row r="2382">
          <cell r="A2382">
            <v>2382</v>
          </cell>
        </row>
        <row r="2383">
          <cell r="A2383">
            <v>2383</v>
          </cell>
        </row>
        <row r="2384">
          <cell r="A2384">
            <v>2384</v>
          </cell>
        </row>
        <row r="2385">
          <cell r="A2385">
            <v>2385</v>
          </cell>
        </row>
        <row r="2386">
          <cell r="A2386">
            <v>2386</v>
          </cell>
        </row>
        <row r="2387">
          <cell r="A2387">
            <v>2387</v>
          </cell>
        </row>
        <row r="2388">
          <cell r="A2388">
            <v>2388</v>
          </cell>
        </row>
        <row r="2389">
          <cell r="A2389">
            <v>2389</v>
          </cell>
        </row>
        <row r="2390">
          <cell r="A2390">
            <v>2390</v>
          </cell>
        </row>
        <row r="2391">
          <cell r="A2391">
            <v>2391</v>
          </cell>
        </row>
        <row r="2392">
          <cell r="A2392">
            <v>2392</v>
          </cell>
        </row>
        <row r="2393">
          <cell r="A2393">
            <v>2393</v>
          </cell>
        </row>
        <row r="2394">
          <cell r="A2394">
            <v>2394</v>
          </cell>
        </row>
        <row r="2395">
          <cell r="A2395">
            <v>2395</v>
          </cell>
        </row>
        <row r="2396">
          <cell r="A2396">
            <v>2396</v>
          </cell>
        </row>
        <row r="2397">
          <cell r="A2397">
            <v>2397</v>
          </cell>
        </row>
        <row r="2398">
          <cell r="A2398">
            <v>2398</v>
          </cell>
        </row>
        <row r="2399">
          <cell r="A2399">
            <v>2399</v>
          </cell>
        </row>
        <row r="2400">
          <cell r="A2400">
            <v>2400</v>
          </cell>
        </row>
        <row r="2401">
          <cell r="A2401">
            <v>2401</v>
          </cell>
        </row>
        <row r="2402">
          <cell r="A2402">
            <v>2402</v>
          </cell>
        </row>
        <row r="2403">
          <cell r="A2403">
            <v>2403</v>
          </cell>
        </row>
        <row r="2404">
          <cell r="A2404">
            <v>2404</v>
          </cell>
        </row>
        <row r="2405">
          <cell r="A2405">
            <v>2405</v>
          </cell>
        </row>
        <row r="2406">
          <cell r="A2406">
            <v>2406</v>
          </cell>
        </row>
        <row r="2407">
          <cell r="A2407">
            <v>2407</v>
          </cell>
        </row>
        <row r="2408">
          <cell r="A2408">
            <v>2408</v>
          </cell>
        </row>
        <row r="2409">
          <cell r="A2409">
            <v>2409</v>
          </cell>
        </row>
        <row r="2410">
          <cell r="A2410">
            <v>2410</v>
          </cell>
        </row>
        <row r="2411">
          <cell r="A2411">
            <v>2411</v>
          </cell>
        </row>
        <row r="2412">
          <cell r="A2412">
            <v>2412</v>
          </cell>
        </row>
        <row r="2413">
          <cell r="A2413">
            <v>2413</v>
          </cell>
        </row>
        <row r="2414">
          <cell r="A2414">
            <v>2414</v>
          </cell>
        </row>
        <row r="2415">
          <cell r="A2415">
            <v>2415</v>
          </cell>
        </row>
        <row r="2416">
          <cell r="A2416">
            <v>2416</v>
          </cell>
        </row>
        <row r="2417">
          <cell r="A2417">
            <v>2417</v>
          </cell>
        </row>
        <row r="2418">
          <cell r="A2418">
            <v>2418</v>
          </cell>
        </row>
        <row r="2419">
          <cell r="A2419">
            <v>2419</v>
          </cell>
        </row>
        <row r="2420">
          <cell r="A2420">
            <v>2420</v>
          </cell>
        </row>
        <row r="2421">
          <cell r="A2421">
            <v>2421</v>
          </cell>
        </row>
        <row r="2422">
          <cell r="A2422">
            <v>2422</v>
          </cell>
        </row>
        <row r="2423">
          <cell r="A2423">
            <v>2423</v>
          </cell>
        </row>
        <row r="2424">
          <cell r="A2424">
            <v>2424</v>
          </cell>
        </row>
        <row r="2425">
          <cell r="A2425">
            <v>2425</v>
          </cell>
        </row>
        <row r="2426">
          <cell r="A2426">
            <v>2426</v>
          </cell>
        </row>
        <row r="2427">
          <cell r="A2427">
            <v>2427</v>
          </cell>
        </row>
        <row r="2428">
          <cell r="A2428">
            <v>2428</v>
          </cell>
        </row>
        <row r="2429">
          <cell r="A2429">
            <v>2429</v>
          </cell>
        </row>
        <row r="2430">
          <cell r="A2430">
            <v>2430</v>
          </cell>
        </row>
        <row r="2431">
          <cell r="A2431">
            <v>2431</v>
          </cell>
        </row>
        <row r="2432">
          <cell r="A2432">
            <v>2432</v>
          </cell>
        </row>
        <row r="2433">
          <cell r="A2433">
            <v>2433</v>
          </cell>
        </row>
        <row r="2434">
          <cell r="A2434">
            <v>2434</v>
          </cell>
        </row>
        <row r="2435">
          <cell r="A2435">
            <v>2435</v>
          </cell>
        </row>
        <row r="2436">
          <cell r="A2436">
            <v>2436</v>
          </cell>
        </row>
        <row r="2437">
          <cell r="A2437">
            <v>2437</v>
          </cell>
        </row>
        <row r="2438">
          <cell r="A2438">
            <v>2438</v>
          </cell>
        </row>
        <row r="2439">
          <cell r="A2439">
            <v>2439</v>
          </cell>
        </row>
        <row r="2440">
          <cell r="A2440">
            <v>2440</v>
          </cell>
        </row>
        <row r="2441">
          <cell r="A2441">
            <v>2441</v>
          </cell>
        </row>
        <row r="2442">
          <cell r="A2442">
            <v>2442</v>
          </cell>
        </row>
        <row r="2443">
          <cell r="A2443">
            <v>2443</v>
          </cell>
        </row>
        <row r="2444">
          <cell r="A2444">
            <v>2444</v>
          </cell>
        </row>
        <row r="2445">
          <cell r="A2445">
            <v>2445</v>
          </cell>
        </row>
        <row r="2446">
          <cell r="A2446">
            <v>2446</v>
          </cell>
        </row>
        <row r="2447">
          <cell r="A2447">
            <v>2447</v>
          </cell>
        </row>
        <row r="2448">
          <cell r="A2448">
            <v>2448</v>
          </cell>
        </row>
        <row r="2449">
          <cell r="A2449">
            <v>2449</v>
          </cell>
        </row>
        <row r="2450">
          <cell r="A2450">
            <v>2450</v>
          </cell>
        </row>
        <row r="2451">
          <cell r="A2451">
            <v>2451</v>
          </cell>
        </row>
        <row r="2452">
          <cell r="A2452">
            <v>2452</v>
          </cell>
        </row>
        <row r="2453">
          <cell r="A2453">
            <v>2453</v>
          </cell>
        </row>
        <row r="2454">
          <cell r="A2454">
            <v>2454</v>
          </cell>
        </row>
        <row r="2455">
          <cell r="A2455">
            <v>2455</v>
          </cell>
        </row>
        <row r="2456">
          <cell r="A2456">
            <v>2456</v>
          </cell>
        </row>
        <row r="2457">
          <cell r="A2457">
            <v>2457</v>
          </cell>
        </row>
        <row r="2458">
          <cell r="A2458">
            <v>2458</v>
          </cell>
        </row>
        <row r="2459">
          <cell r="A2459">
            <v>2459</v>
          </cell>
        </row>
        <row r="2460">
          <cell r="A2460">
            <v>2460</v>
          </cell>
        </row>
        <row r="2461">
          <cell r="A2461">
            <v>2461</v>
          </cell>
        </row>
        <row r="2462">
          <cell r="A2462">
            <v>2462</v>
          </cell>
        </row>
        <row r="2463">
          <cell r="A2463">
            <v>2463</v>
          </cell>
        </row>
        <row r="2464">
          <cell r="A2464">
            <v>2464</v>
          </cell>
        </row>
        <row r="2465">
          <cell r="A2465">
            <v>2465</v>
          </cell>
        </row>
        <row r="2466">
          <cell r="A2466">
            <v>2466</v>
          </cell>
        </row>
        <row r="2467">
          <cell r="A2467">
            <v>2467</v>
          </cell>
        </row>
        <row r="2468">
          <cell r="A2468">
            <v>2468</v>
          </cell>
        </row>
        <row r="2469">
          <cell r="A2469">
            <v>2469</v>
          </cell>
        </row>
        <row r="2470">
          <cell r="A2470">
            <v>2470</v>
          </cell>
        </row>
        <row r="2471">
          <cell r="A2471">
            <v>2471</v>
          </cell>
        </row>
        <row r="2472">
          <cell r="A2472">
            <v>2472</v>
          </cell>
        </row>
        <row r="2473">
          <cell r="A2473">
            <v>2473</v>
          </cell>
        </row>
        <row r="2474">
          <cell r="A2474">
            <v>2474</v>
          </cell>
        </row>
        <row r="2475">
          <cell r="A2475">
            <v>2475</v>
          </cell>
        </row>
        <row r="2476">
          <cell r="A2476">
            <v>2476</v>
          </cell>
        </row>
        <row r="2477">
          <cell r="A2477">
            <v>2477</v>
          </cell>
        </row>
        <row r="2478">
          <cell r="A2478">
            <v>2478</v>
          </cell>
        </row>
        <row r="2479">
          <cell r="A2479">
            <v>2479</v>
          </cell>
        </row>
        <row r="2480">
          <cell r="A2480">
            <v>2480</v>
          </cell>
        </row>
        <row r="2481">
          <cell r="A2481">
            <v>2481</v>
          </cell>
        </row>
        <row r="2482">
          <cell r="A2482">
            <v>2482</v>
          </cell>
        </row>
        <row r="2483">
          <cell r="A2483">
            <v>2483</v>
          </cell>
        </row>
        <row r="2484">
          <cell r="A2484">
            <v>2484</v>
          </cell>
        </row>
        <row r="2485">
          <cell r="A2485">
            <v>2485</v>
          </cell>
        </row>
        <row r="2486">
          <cell r="A2486">
            <v>2486</v>
          </cell>
        </row>
        <row r="2487">
          <cell r="A2487">
            <v>2487</v>
          </cell>
        </row>
        <row r="2488">
          <cell r="A2488">
            <v>2488</v>
          </cell>
        </row>
        <row r="2489">
          <cell r="A2489">
            <v>2489</v>
          </cell>
        </row>
        <row r="2490">
          <cell r="A2490">
            <v>2490</v>
          </cell>
        </row>
        <row r="2491">
          <cell r="A2491">
            <v>2491</v>
          </cell>
        </row>
        <row r="2492">
          <cell r="A2492">
            <v>2492</v>
          </cell>
        </row>
        <row r="2493">
          <cell r="A2493">
            <v>2493</v>
          </cell>
        </row>
        <row r="2494">
          <cell r="A2494">
            <v>2494</v>
          </cell>
        </row>
        <row r="2495">
          <cell r="A2495">
            <v>2495</v>
          </cell>
        </row>
        <row r="2496">
          <cell r="A2496">
            <v>2496</v>
          </cell>
        </row>
        <row r="2497">
          <cell r="A2497">
            <v>2497</v>
          </cell>
        </row>
        <row r="2498">
          <cell r="A2498">
            <v>2498</v>
          </cell>
        </row>
        <row r="2499">
          <cell r="A2499">
            <v>2499</v>
          </cell>
        </row>
        <row r="2500">
          <cell r="A2500">
            <v>2500</v>
          </cell>
        </row>
        <row r="2501">
          <cell r="A2501">
            <v>2501</v>
          </cell>
        </row>
        <row r="2502">
          <cell r="A2502">
            <v>2502</v>
          </cell>
        </row>
        <row r="2503">
          <cell r="A2503">
            <v>2503</v>
          </cell>
        </row>
        <row r="2504">
          <cell r="A2504">
            <v>2504</v>
          </cell>
        </row>
        <row r="2505">
          <cell r="A2505">
            <v>2505</v>
          </cell>
        </row>
        <row r="2506">
          <cell r="A2506">
            <v>2506</v>
          </cell>
        </row>
        <row r="2507">
          <cell r="A2507">
            <v>2507</v>
          </cell>
        </row>
        <row r="2508">
          <cell r="A2508">
            <v>2508</v>
          </cell>
        </row>
        <row r="2509">
          <cell r="A2509">
            <v>2509</v>
          </cell>
        </row>
        <row r="2510">
          <cell r="A2510">
            <v>2510</v>
          </cell>
        </row>
        <row r="2511">
          <cell r="A2511">
            <v>2511</v>
          </cell>
        </row>
        <row r="2512">
          <cell r="A2512">
            <v>2512</v>
          </cell>
        </row>
        <row r="2513">
          <cell r="A2513">
            <v>2513</v>
          </cell>
        </row>
        <row r="2514">
          <cell r="A2514">
            <v>2514</v>
          </cell>
        </row>
        <row r="2515">
          <cell r="A2515">
            <v>2515</v>
          </cell>
        </row>
        <row r="2516">
          <cell r="A2516">
            <v>2516</v>
          </cell>
        </row>
        <row r="2517">
          <cell r="A2517">
            <v>2517</v>
          </cell>
        </row>
        <row r="2518">
          <cell r="A2518">
            <v>2518</v>
          </cell>
        </row>
        <row r="2519">
          <cell r="A2519">
            <v>2519</v>
          </cell>
        </row>
        <row r="2520">
          <cell r="A2520">
            <v>2520</v>
          </cell>
        </row>
        <row r="2521">
          <cell r="A2521">
            <v>2521</v>
          </cell>
        </row>
        <row r="2522">
          <cell r="A2522">
            <v>2522</v>
          </cell>
        </row>
        <row r="2523">
          <cell r="A2523">
            <v>2523</v>
          </cell>
        </row>
        <row r="2524">
          <cell r="A2524">
            <v>2524</v>
          </cell>
        </row>
        <row r="2525">
          <cell r="A2525">
            <v>2525</v>
          </cell>
        </row>
        <row r="2526">
          <cell r="A2526">
            <v>2526</v>
          </cell>
        </row>
        <row r="2527">
          <cell r="A2527">
            <v>2527</v>
          </cell>
        </row>
        <row r="2528">
          <cell r="A2528">
            <v>2528</v>
          </cell>
        </row>
        <row r="2529">
          <cell r="A2529">
            <v>2529</v>
          </cell>
        </row>
        <row r="2530">
          <cell r="A2530">
            <v>2530</v>
          </cell>
        </row>
        <row r="2531">
          <cell r="A2531">
            <v>2531</v>
          </cell>
        </row>
        <row r="2532">
          <cell r="A2532">
            <v>2532</v>
          </cell>
        </row>
        <row r="2533">
          <cell r="A2533">
            <v>2533</v>
          </cell>
        </row>
        <row r="2534">
          <cell r="A2534">
            <v>2534</v>
          </cell>
        </row>
        <row r="2535">
          <cell r="A2535">
            <v>2535</v>
          </cell>
        </row>
        <row r="2536">
          <cell r="A2536">
            <v>2536</v>
          </cell>
        </row>
        <row r="2537">
          <cell r="A2537">
            <v>2537</v>
          </cell>
        </row>
        <row r="2538">
          <cell r="A2538">
            <v>2538</v>
          </cell>
        </row>
        <row r="2539">
          <cell r="A2539">
            <v>2539</v>
          </cell>
        </row>
        <row r="2540">
          <cell r="A2540">
            <v>2540</v>
          </cell>
        </row>
        <row r="2541">
          <cell r="A2541">
            <v>2541</v>
          </cell>
        </row>
        <row r="2542">
          <cell r="A2542">
            <v>2542</v>
          </cell>
        </row>
        <row r="2543">
          <cell r="A2543">
            <v>2543</v>
          </cell>
        </row>
        <row r="2544">
          <cell r="A2544">
            <v>2544</v>
          </cell>
        </row>
        <row r="2545">
          <cell r="A2545">
            <v>2545</v>
          </cell>
        </row>
        <row r="2546">
          <cell r="A2546">
            <v>2546</v>
          </cell>
        </row>
        <row r="2547">
          <cell r="A2547">
            <v>2547</v>
          </cell>
        </row>
        <row r="2548">
          <cell r="A2548">
            <v>2548</v>
          </cell>
        </row>
        <row r="2549">
          <cell r="A2549">
            <v>2549</v>
          </cell>
        </row>
        <row r="2550">
          <cell r="A2550">
            <v>2550</v>
          </cell>
        </row>
        <row r="2551">
          <cell r="A2551">
            <v>2551</v>
          </cell>
        </row>
        <row r="2552">
          <cell r="A2552">
            <v>2552</v>
          </cell>
        </row>
        <row r="2553">
          <cell r="A2553">
            <v>2553</v>
          </cell>
        </row>
        <row r="2554">
          <cell r="A2554">
            <v>2554</v>
          </cell>
        </row>
        <row r="2555">
          <cell r="A2555">
            <v>2555</v>
          </cell>
        </row>
        <row r="2556">
          <cell r="A2556">
            <v>2556</v>
          </cell>
        </row>
        <row r="2557">
          <cell r="A2557">
            <v>2557</v>
          </cell>
        </row>
        <row r="2558">
          <cell r="A2558">
            <v>2558</v>
          </cell>
        </row>
        <row r="2559">
          <cell r="A2559">
            <v>2559</v>
          </cell>
        </row>
        <row r="2560">
          <cell r="A2560">
            <v>2560</v>
          </cell>
        </row>
        <row r="2561">
          <cell r="A2561">
            <v>2561</v>
          </cell>
        </row>
        <row r="2562">
          <cell r="A2562">
            <v>2562</v>
          </cell>
        </row>
        <row r="2563">
          <cell r="A2563">
            <v>2563</v>
          </cell>
        </row>
        <row r="2564">
          <cell r="A2564">
            <v>2564</v>
          </cell>
        </row>
        <row r="2565">
          <cell r="A2565">
            <v>2565</v>
          </cell>
        </row>
        <row r="2566">
          <cell r="A2566">
            <v>2566</v>
          </cell>
        </row>
        <row r="2567">
          <cell r="A2567">
            <v>2567</v>
          </cell>
        </row>
        <row r="2568">
          <cell r="A2568">
            <v>2568</v>
          </cell>
        </row>
        <row r="2569">
          <cell r="A2569">
            <v>2569</v>
          </cell>
        </row>
        <row r="2570">
          <cell r="A2570">
            <v>2570</v>
          </cell>
        </row>
        <row r="2571">
          <cell r="A2571">
            <v>2571</v>
          </cell>
        </row>
        <row r="2572">
          <cell r="A2572">
            <v>2572</v>
          </cell>
        </row>
        <row r="2573">
          <cell r="A2573">
            <v>2573</v>
          </cell>
        </row>
        <row r="2574">
          <cell r="A2574">
            <v>2574</v>
          </cell>
        </row>
        <row r="2575">
          <cell r="A2575">
            <v>2575</v>
          </cell>
        </row>
        <row r="2576">
          <cell r="A2576">
            <v>2576</v>
          </cell>
        </row>
        <row r="2577">
          <cell r="A2577">
            <v>2577</v>
          </cell>
        </row>
        <row r="2578">
          <cell r="A2578">
            <v>2578</v>
          </cell>
        </row>
        <row r="2579">
          <cell r="A2579">
            <v>2579</v>
          </cell>
        </row>
        <row r="2580">
          <cell r="A2580">
            <v>2580</v>
          </cell>
        </row>
        <row r="2581">
          <cell r="A2581">
            <v>2581</v>
          </cell>
        </row>
        <row r="2582">
          <cell r="A2582">
            <v>2582</v>
          </cell>
        </row>
        <row r="2583">
          <cell r="A2583">
            <v>2583</v>
          </cell>
        </row>
        <row r="2584">
          <cell r="A2584">
            <v>2584</v>
          </cell>
        </row>
        <row r="2585">
          <cell r="A2585">
            <v>2585</v>
          </cell>
        </row>
        <row r="2586">
          <cell r="A2586">
            <v>2586</v>
          </cell>
        </row>
        <row r="2587">
          <cell r="A2587">
            <v>2587</v>
          </cell>
        </row>
        <row r="2588">
          <cell r="A2588">
            <v>2588</v>
          </cell>
        </row>
        <row r="2589">
          <cell r="A2589">
            <v>2589</v>
          </cell>
        </row>
        <row r="2590">
          <cell r="A2590">
            <v>2590</v>
          </cell>
        </row>
        <row r="2591">
          <cell r="A2591">
            <v>2591</v>
          </cell>
        </row>
        <row r="2592">
          <cell r="A2592">
            <v>2592</v>
          </cell>
        </row>
        <row r="2593">
          <cell r="A2593">
            <v>2593</v>
          </cell>
        </row>
        <row r="2594">
          <cell r="A2594">
            <v>2594</v>
          </cell>
        </row>
        <row r="2595">
          <cell r="A2595">
            <v>2595</v>
          </cell>
        </row>
        <row r="2596">
          <cell r="A2596">
            <v>2596</v>
          </cell>
        </row>
        <row r="2597">
          <cell r="A2597">
            <v>2597</v>
          </cell>
        </row>
        <row r="2598">
          <cell r="A2598">
            <v>2598</v>
          </cell>
        </row>
        <row r="2599">
          <cell r="A2599">
            <v>2599</v>
          </cell>
        </row>
        <row r="2600">
          <cell r="A2600">
            <v>2600</v>
          </cell>
        </row>
        <row r="2601">
          <cell r="A2601">
            <v>2601</v>
          </cell>
        </row>
        <row r="2602">
          <cell r="A2602">
            <v>2602</v>
          </cell>
        </row>
        <row r="2603">
          <cell r="A2603">
            <v>2603</v>
          </cell>
        </row>
        <row r="2604">
          <cell r="A2604">
            <v>2604</v>
          </cell>
        </row>
        <row r="2605">
          <cell r="A2605">
            <v>2605</v>
          </cell>
        </row>
        <row r="2606">
          <cell r="A2606">
            <v>2606</v>
          </cell>
        </row>
        <row r="2607">
          <cell r="A2607">
            <v>2607</v>
          </cell>
        </row>
        <row r="2608">
          <cell r="A2608">
            <v>2608</v>
          </cell>
        </row>
        <row r="2609">
          <cell r="A2609">
            <v>2609</v>
          </cell>
        </row>
        <row r="2610">
          <cell r="A2610">
            <v>2610</v>
          </cell>
        </row>
        <row r="2611">
          <cell r="A2611">
            <v>2611</v>
          </cell>
        </row>
        <row r="2612">
          <cell r="A2612">
            <v>2612</v>
          </cell>
        </row>
        <row r="2613">
          <cell r="A2613">
            <v>2613</v>
          </cell>
        </row>
        <row r="2614">
          <cell r="A2614">
            <v>2614</v>
          </cell>
        </row>
        <row r="2615">
          <cell r="A2615">
            <v>2615</v>
          </cell>
        </row>
        <row r="2616">
          <cell r="A2616">
            <v>2616</v>
          </cell>
        </row>
        <row r="2617">
          <cell r="A2617">
            <v>2617</v>
          </cell>
        </row>
        <row r="2618">
          <cell r="A2618">
            <v>2618</v>
          </cell>
        </row>
        <row r="2619">
          <cell r="A2619">
            <v>2619</v>
          </cell>
        </row>
        <row r="2620">
          <cell r="A2620">
            <v>2620</v>
          </cell>
        </row>
        <row r="2621">
          <cell r="A2621">
            <v>2621</v>
          </cell>
        </row>
        <row r="2622">
          <cell r="A2622">
            <v>2622</v>
          </cell>
        </row>
        <row r="2623">
          <cell r="A2623">
            <v>2623</v>
          </cell>
        </row>
        <row r="2624">
          <cell r="A2624">
            <v>2624</v>
          </cell>
        </row>
        <row r="2625">
          <cell r="A2625">
            <v>2625</v>
          </cell>
        </row>
        <row r="2626">
          <cell r="A2626">
            <v>2626</v>
          </cell>
        </row>
        <row r="2627">
          <cell r="A2627">
            <v>2627</v>
          </cell>
        </row>
        <row r="2628">
          <cell r="A2628">
            <v>2628</v>
          </cell>
        </row>
        <row r="2629">
          <cell r="A2629">
            <v>2629</v>
          </cell>
        </row>
        <row r="2630">
          <cell r="A2630">
            <v>2630</v>
          </cell>
        </row>
        <row r="2631">
          <cell r="A2631">
            <v>2631</v>
          </cell>
        </row>
        <row r="2632">
          <cell r="A2632">
            <v>2632</v>
          </cell>
        </row>
        <row r="2633">
          <cell r="A2633">
            <v>2633</v>
          </cell>
        </row>
        <row r="2634">
          <cell r="A2634">
            <v>2634</v>
          </cell>
        </row>
        <row r="2635">
          <cell r="A2635">
            <v>2635</v>
          </cell>
        </row>
        <row r="2636">
          <cell r="A2636">
            <v>2636</v>
          </cell>
        </row>
        <row r="2637">
          <cell r="A2637">
            <v>2637</v>
          </cell>
        </row>
        <row r="2638">
          <cell r="A2638">
            <v>2638</v>
          </cell>
        </row>
        <row r="2639">
          <cell r="A2639">
            <v>2639</v>
          </cell>
        </row>
        <row r="2640">
          <cell r="A2640">
            <v>2640</v>
          </cell>
        </row>
        <row r="2641">
          <cell r="A2641">
            <v>2641</v>
          </cell>
        </row>
        <row r="2642">
          <cell r="A2642">
            <v>2642</v>
          </cell>
        </row>
        <row r="2643">
          <cell r="A2643">
            <v>2643</v>
          </cell>
        </row>
        <row r="2644">
          <cell r="A2644">
            <v>2644</v>
          </cell>
        </row>
        <row r="2645">
          <cell r="A2645">
            <v>2645</v>
          </cell>
        </row>
        <row r="2646">
          <cell r="A2646">
            <v>2646</v>
          </cell>
        </row>
        <row r="2647">
          <cell r="A2647">
            <v>2647</v>
          </cell>
        </row>
        <row r="2648">
          <cell r="A2648">
            <v>2648</v>
          </cell>
        </row>
        <row r="2649">
          <cell r="A2649">
            <v>2649</v>
          </cell>
        </row>
        <row r="2650">
          <cell r="A2650">
            <v>2650</v>
          </cell>
        </row>
        <row r="2651">
          <cell r="A2651">
            <v>2651</v>
          </cell>
        </row>
        <row r="2652">
          <cell r="A2652">
            <v>2652</v>
          </cell>
        </row>
        <row r="2653">
          <cell r="A2653">
            <v>2653</v>
          </cell>
        </row>
        <row r="2654">
          <cell r="A2654">
            <v>2654</v>
          </cell>
        </row>
        <row r="2655">
          <cell r="A2655">
            <v>2655</v>
          </cell>
        </row>
        <row r="2656">
          <cell r="A2656">
            <v>2656</v>
          </cell>
        </row>
        <row r="2657">
          <cell r="A2657">
            <v>2657</v>
          </cell>
        </row>
        <row r="2658">
          <cell r="A2658">
            <v>2658</v>
          </cell>
        </row>
        <row r="2659">
          <cell r="A2659">
            <v>2659</v>
          </cell>
        </row>
        <row r="2660">
          <cell r="A2660">
            <v>2660</v>
          </cell>
        </row>
        <row r="2661">
          <cell r="A2661">
            <v>2661</v>
          </cell>
        </row>
        <row r="2662">
          <cell r="A2662">
            <v>2662</v>
          </cell>
        </row>
        <row r="2663">
          <cell r="A2663">
            <v>2663</v>
          </cell>
        </row>
        <row r="2664">
          <cell r="A2664">
            <v>2664</v>
          </cell>
        </row>
        <row r="2665">
          <cell r="A2665">
            <v>2665</v>
          </cell>
        </row>
        <row r="2666">
          <cell r="A2666">
            <v>2666</v>
          </cell>
        </row>
        <row r="2667">
          <cell r="A2667">
            <v>2667</v>
          </cell>
        </row>
        <row r="2668">
          <cell r="A2668">
            <v>2668</v>
          </cell>
        </row>
        <row r="2669">
          <cell r="A2669">
            <v>2669</v>
          </cell>
        </row>
        <row r="2670">
          <cell r="A2670">
            <v>2670</v>
          </cell>
        </row>
        <row r="2671">
          <cell r="A2671">
            <v>2671</v>
          </cell>
        </row>
        <row r="2672">
          <cell r="A2672">
            <v>2672</v>
          </cell>
        </row>
        <row r="2673">
          <cell r="A2673">
            <v>2673</v>
          </cell>
        </row>
        <row r="2674">
          <cell r="A2674">
            <v>2674</v>
          </cell>
        </row>
        <row r="2675">
          <cell r="A2675">
            <v>2675</v>
          </cell>
        </row>
        <row r="2676">
          <cell r="A2676">
            <v>2676</v>
          </cell>
        </row>
        <row r="2677">
          <cell r="A2677">
            <v>2677</v>
          </cell>
        </row>
        <row r="2678">
          <cell r="A2678">
            <v>2678</v>
          </cell>
        </row>
        <row r="2679">
          <cell r="A2679">
            <v>2679</v>
          </cell>
        </row>
        <row r="2680">
          <cell r="A2680">
            <v>2680</v>
          </cell>
        </row>
        <row r="2681">
          <cell r="A2681">
            <v>2681</v>
          </cell>
        </row>
        <row r="2682">
          <cell r="A2682">
            <v>2682</v>
          </cell>
        </row>
        <row r="2683">
          <cell r="A2683">
            <v>2683</v>
          </cell>
        </row>
        <row r="2684">
          <cell r="A2684">
            <v>2684</v>
          </cell>
        </row>
        <row r="2685">
          <cell r="A2685">
            <v>2685</v>
          </cell>
        </row>
        <row r="2686">
          <cell r="A2686">
            <v>2686</v>
          </cell>
        </row>
        <row r="2687">
          <cell r="A2687">
            <v>2687</v>
          </cell>
        </row>
        <row r="2688">
          <cell r="A2688">
            <v>2688</v>
          </cell>
        </row>
        <row r="2689">
          <cell r="A2689">
            <v>2689</v>
          </cell>
        </row>
        <row r="2690">
          <cell r="A2690">
            <v>2690</v>
          </cell>
        </row>
        <row r="2691">
          <cell r="A2691">
            <v>2691</v>
          </cell>
        </row>
        <row r="2692">
          <cell r="A2692">
            <v>2692</v>
          </cell>
        </row>
        <row r="2693">
          <cell r="A2693">
            <v>2693</v>
          </cell>
        </row>
        <row r="2694">
          <cell r="A2694">
            <v>2694</v>
          </cell>
        </row>
        <row r="2695">
          <cell r="A2695">
            <v>2695</v>
          </cell>
        </row>
        <row r="2696">
          <cell r="A2696">
            <v>2696</v>
          </cell>
        </row>
        <row r="2697">
          <cell r="A2697">
            <v>2697</v>
          </cell>
        </row>
        <row r="2698">
          <cell r="A2698">
            <v>2698</v>
          </cell>
        </row>
        <row r="2699">
          <cell r="A2699">
            <v>2699</v>
          </cell>
        </row>
        <row r="2700">
          <cell r="A2700">
            <v>2700</v>
          </cell>
        </row>
        <row r="2701">
          <cell r="A2701">
            <v>2701</v>
          </cell>
        </row>
        <row r="2702">
          <cell r="A2702">
            <v>2702</v>
          </cell>
        </row>
        <row r="2703">
          <cell r="A2703">
            <v>2703</v>
          </cell>
        </row>
        <row r="2704">
          <cell r="A2704">
            <v>2704</v>
          </cell>
        </row>
        <row r="2705">
          <cell r="A2705">
            <v>2705</v>
          </cell>
        </row>
        <row r="2706">
          <cell r="A2706">
            <v>2706</v>
          </cell>
        </row>
        <row r="2707">
          <cell r="A2707">
            <v>2707</v>
          </cell>
        </row>
        <row r="2708">
          <cell r="A2708">
            <v>2708</v>
          </cell>
        </row>
        <row r="2709">
          <cell r="A2709">
            <v>2709</v>
          </cell>
        </row>
        <row r="2710">
          <cell r="A2710">
            <v>2710</v>
          </cell>
        </row>
        <row r="2711">
          <cell r="A2711">
            <v>2711</v>
          </cell>
        </row>
        <row r="2712">
          <cell r="A2712">
            <v>2712</v>
          </cell>
        </row>
        <row r="2713">
          <cell r="A2713">
            <v>2713</v>
          </cell>
        </row>
        <row r="2714">
          <cell r="A2714">
            <v>2714</v>
          </cell>
        </row>
        <row r="2715">
          <cell r="A2715">
            <v>2715</v>
          </cell>
        </row>
        <row r="2716">
          <cell r="A2716">
            <v>2716</v>
          </cell>
        </row>
        <row r="2717">
          <cell r="A2717">
            <v>2717</v>
          </cell>
        </row>
        <row r="2718">
          <cell r="A2718">
            <v>2718</v>
          </cell>
        </row>
        <row r="2719">
          <cell r="A2719">
            <v>2719</v>
          </cell>
        </row>
        <row r="2720">
          <cell r="A2720">
            <v>2720</v>
          </cell>
        </row>
        <row r="2721">
          <cell r="A2721">
            <v>2721</v>
          </cell>
        </row>
        <row r="2722">
          <cell r="A2722">
            <v>2722</v>
          </cell>
        </row>
        <row r="2723">
          <cell r="A2723">
            <v>2723</v>
          </cell>
        </row>
        <row r="2724">
          <cell r="A2724">
            <v>2724</v>
          </cell>
        </row>
        <row r="2725">
          <cell r="A2725">
            <v>2725</v>
          </cell>
        </row>
        <row r="2726">
          <cell r="A2726">
            <v>2726</v>
          </cell>
        </row>
        <row r="2727">
          <cell r="A2727">
            <v>2727</v>
          </cell>
        </row>
        <row r="2728">
          <cell r="A2728">
            <v>2728</v>
          </cell>
        </row>
        <row r="2729">
          <cell r="A2729">
            <v>2729</v>
          </cell>
        </row>
        <row r="2730">
          <cell r="A2730">
            <v>2730</v>
          </cell>
        </row>
        <row r="2731">
          <cell r="A2731">
            <v>2731</v>
          </cell>
        </row>
        <row r="2732">
          <cell r="A2732">
            <v>2732</v>
          </cell>
        </row>
        <row r="2733">
          <cell r="A2733">
            <v>2733</v>
          </cell>
        </row>
        <row r="2734">
          <cell r="A2734">
            <v>2734</v>
          </cell>
        </row>
        <row r="2735">
          <cell r="A2735">
            <v>2735</v>
          </cell>
        </row>
        <row r="2736">
          <cell r="A2736">
            <v>2736</v>
          </cell>
        </row>
        <row r="2737">
          <cell r="A2737">
            <v>2737</v>
          </cell>
        </row>
        <row r="2738">
          <cell r="A2738">
            <v>2738</v>
          </cell>
        </row>
        <row r="2739">
          <cell r="A2739">
            <v>2739</v>
          </cell>
        </row>
        <row r="2740">
          <cell r="A2740">
            <v>2740</v>
          </cell>
        </row>
        <row r="2741">
          <cell r="A2741">
            <v>2741</v>
          </cell>
        </row>
        <row r="2742">
          <cell r="A2742">
            <v>2742</v>
          </cell>
        </row>
        <row r="2743">
          <cell r="A2743">
            <v>2743</v>
          </cell>
        </row>
        <row r="2744">
          <cell r="A2744">
            <v>2744</v>
          </cell>
        </row>
        <row r="2745">
          <cell r="A2745">
            <v>2745</v>
          </cell>
        </row>
        <row r="2746">
          <cell r="A2746">
            <v>2746</v>
          </cell>
        </row>
        <row r="2747">
          <cell r="A2747">
            <v>2747</v>
          </cell>
        </row>
        <row r="2748">
          <cell r="A2748">
            <v>2748</v>
          </cell>
        </row>
        <row r="2749">
          <cell r="A2749">
            <v>2749</v>
          </cell>
        </row>
        <row r="2750">
          <cell r="A2750">
            <v>2750</v>
          </cell>
        </row>
        <row r="2751">
          <cell r="A2751">
            <v>2751</v>
          </cell>
        </row>
        <row r="2752">
          <cell r="A2752">
            <v>2752</v>
          </cell>
        </row>
        <row r="2753">
          <cell r="A2753">
            <v>2753</v>
          </cell>
        </row>
        <row r="2754">
          <cell r="A2754">
            <v>2754</v>
          </cell>
        </row>
        <row r="2755">
          <cell r="A2755">
            <v>2755</v>
          </cell>
        </row>
        <row r="2756">
          <cell r="A2756">
            <v>2756</v>
          </cell>
        </row>
        <row r="2757">
          <cell r="A2757">
            <v>2757</v>
          </cell>
        </row>
        <row r="2758">
          <cell r="A2758">
            <v>2758</v>
          </cell>
        </row>
        <row r="2759">
          <cell r="A2759">
            <v>2759</v>
          </cell>
        </row>
        <row r="2760">
          <cell r="A2760">
            <v>2760</v>
          </cell>
        </row>
        <row r="2761">
          <cell r="A2761">
            <v>2761</v>
          </cell>
        </row>
        <row r="2762">
          <cell r="A2762">
            <v>2762</v>
          </cell>
        </row>
        <row r="2763">
          <cell r="A2763">
            <v>2763</v>
          </cell>
        </row>
        <row r="2764">
          <cell r="A2764">
            <v>2764</v>
          </cell>
        </row>
        <row r="2765">
          <cell r="A2765">
            <v>2765</v>
          </cell>
        </row>
        <row r="2766">
          <cell r="A2766">
            <v>2766</v>
          </cell>
        </row>
        <row r="2767">
          <cell r="A2767">
            <v>2767</v>
          </cell>
        </row>
        <row r="2768">
          <cell r="A2768">
            <v>2768</v>
          </cell>
        </row>
        <row r="2769">
          <cell r="A2769">
            <v>2769</v>
          </cell>
        </row>
        <row r="2770">
          <cell r="A2770">
            <v>2770</v>
          </cell>
        </row>
        <row r="2771">
          <cell r="A2771">
            <v>2771</v>
          </cell>
        </row>
        <row r="2772">
          <cell r="A2772">
            <v>2772</v>
          </cell>
        </row>
        <row r="2773">
          <cell r="A2773">
            <v>2773</v>
          </cell>
        </row>
        <row r="2774">
          <cell r="A2774">
            <v>2774</v>
          </cell>
        </row>
        <row r="2775">
          <cell r="A2775">
            <v>2775</v>
          </cell>
        </row>
        <row r="2776">
          <cell r="A2776">
            <v>2776</v>
          </cell>
        </row>
        <row r="2777">
          <cell r="A2777">
            <v>2777</v>
          </cell>
        </row>
        <row r="2778">
          <cell r="A2778">
            <v>2778</v>
          </cell>
        </row>
        <row r="2779">
          <cell r="A2779">
            <v>2779</v>
          </cell>
        </row>
        <row r="2780">
          <cell r="A2780">
            <v>2780</v>
          </cell>
        </row>
        <row r="2781">
          <cell r="A2781">
            <v>2781</v>
          </cell>
        </row>
        <row r="2782">
          <cell r="A2782">
            <v>2782</v>
          </cell>
        </row>
        <row r="2783">
          <cell r="A2783">
            <v>2783</v>
          </cell>
        </row>
        <row r="2784">
          <cell r="A2784">
            <v>2784</v>
          </cell>
        </row>
        <row r="2785">
          <cell r="A2785">
            <v>2785</v>
          </cell>
        </row>
        <row r="2786">
          <cell r="A2786">
            <v>2786</v>
          </cell>
        </row>
        <row r="2787">
          <cell r="A2787">
            <v>2787</v>
          </cell>
        </row>
        <row r="2788">
          <cell r="A2788">
            <v>2788</v>
          </cell>
        </row>
        <row r="2789">
          <cell r="A2789">
            <v>2789</v>
          </cell>
        </row>
        <row r="2790">
          <cell r="A2790">
            <v>2790</v>
          </cell>
        </row>
        <row r="2791">
          <cell r="A2791">
            <v>2791</v>
          </cell>
        </row>
        <row r="2792">
          <cell r="A2792">
            <v>2792</v>
          </cell>
        </row>
        <row r="2793">
          <cell r="A2793">
            <v>2793</v>
          </cell>
        </row>
        <row r="2794">
          <cell r="A2794">
            <v>2794</v>
          </cell>
        </row>
        <row r="2795">
          <cell r="A2795">
            <v>2795</v>
          </cell>
        </row>
        <row r="2796">
          <cell r="A2796">
            <v>2796</v>
          </cell>
        </row>
        <row r="2797">
          <cell r="A2797">
            <v>2797</v>
          </cell>
        </row>
        <row r="2798">
          <cell r="A2798">
            <v>2798</v>
          </cell>
        </row>
        <row r="2799">
          <cell r="A2799">
            <v>2799</v>
          </cell>
        </row>
        <row r="2800">
          <cell r="A2800">
            <v>2800</v>
          </cell>
        </row>
        <row r="2801">
          <cell r="A2801">
            <v>2801</v>
          </cell>
        </row>
        <row r="2802">
          <cell r="A2802">
            <v>2802</v>
          </cell>
        </row>
        <row r="2803">
          <cell r="A2803">
            <v>2803</v>
          </cell>
        </row>
        <row r="2804">
          <cell r="A2804">
            <v>2804</v>
          </cell>
        </row>
        <row r="2805">
          <cell r="A2805">
            <v>2805</v>
          </cell>
        </row>
        <row r="2806">
          <cell r="A2806">
            <v>2806</v>
          </cell>
        </row>
        <row r="2807">
          <cell r="A2807">
            <v>2807</v>
          </cell>
        </row>
        <row r="2808">
          <cell r="A2808">
            <v>2808</v>
          </cell>
        </row>
        <row r="2809">
          <cell r="A2809">
            <v>2809</v>
          </cell>
        </row>
        <row r="2810">
          <cell r="A2810">
            <v>2810</v>
          </cell>
        </row>
        <row r="2811">
          <cell r="A2811">
            <v>2811</v>
          </cell>
        </row>
        <row r="2812">
          <cell r="A2812">
            <v>2812</v>
          </cell>
        </row>
        <row r="2813">
          <cell r="A2813">
            <v>2813</v>
          </cell>
        </row>
        <row r="2814">
          <cell r="A2814">
            <v>2814</v>
          </cell>
        </row>
        <row r="2815">
          <cell r="A2815">
            <v>2815</v>
          </cell>
        </row>
        <row r="2816">
          <cell r="A2816">
            <v>2816</v>
          </cell>
        </row>
        <row r="2817">
          <cell r="A2817">
            <v>2817</v>
          </cell>
        </row>
        <row r="2818">
          <cell r="A2818">
            <v>2818</v>
          </cell>
        </row>
        <row r="2819">
          <cell r="A2819">
            <v>2819</v>
          </cell>
        </row>
        <row r="2820">
          <cell r="A2820">
            <v>2820</v>
          </cell>
        </row>
        <row r="2821">
          <cell r="A2821">
            <v>2821</v>
          </cell>
        </row>
        <row r="2822">
          <cell r="A2822">
            <v>2822</v>
          </cell>
        </row>
        <row r="2823">
          <cell r="A2823">
            <v>2823</v>
          </cell>
        </row>
        <row r="2824">
          <cell r="A2824">
            <v>2824</v>
          </cell>
        </row>
        <row r="2825">
          <cell r="A2825">
            <v>2825</v>
          </cell>
        </row>
        <row r="2826">
          <cell r="A2826">
            <v>2826</v>
          </cell>
        </row>
        <row r="2827">
          <cell r="A2827">
            <v>2827</v>
          </cell>
        </row>
        <row r="2828">
          <cell r="A2828">
            <v>2828</v>
          </cell>
        </row>
        <row r="2829">
          <cell r="A2829">
            <v>2829</v>
          </cell>
        </row>
        <row r="2830">
          <cell r="A2830">
            <v>2830</v>
          </cell>
        </row>
        <row r="2831">
          <cell r="A2831">
            <v>2831</v>
          </cell>
        </row>
        <row r="2832">
          <cell r="A2832">
            <v>2832</v>
          </cell>
        </row>
        <row r="2833">
          <cell r="A2833">
            <v>2833</v>
          </cell>
        </row>
        <row r="2834">
          <cell r="A2834">
            <v>2834</v>
          </cell>
        </row>
        <row r="2835">
          <cell r="A2835">
            <v>2835</v>
          </cell>
        </row>
        <row r="2836">
          <cell r="A2836">
            <v>2836</v>
          </cell>
        </row>
        <row r="2837">
          <cell r="A2837">
            <v>2837</v>
          </cell>
        </row>
        <row r="2838">
          <cell r="A2838">
            <v>2838</v>
          </cell>
        </row>
        <row r="2839">
          <cell r="A2839">
            <v>2839</v>
          </cell>
        </row>
        <row r="2840">
          <cell r="A2840">
            <v>2840</v>
          </cell>
        </row>
        <row r="2841">
          <cell r="A2841">
            <v>2841</v>
          </cell>
        </row>
        <row r="2842">
          <cell r="A2842">
            <v>2842</v>
          </cell>
        </row>
        <row r="2843">
          <cell r="A2843">
            <v>2843</v>
          </cell>
        </row>
        <row r="2844">
          <cell r="A2844">
            <v>2844</v>
          </cell>
        </row>
        <row r="2845">
          <cell r="A2845">
            <v>2845</v>
          </cell>
        </row>
        <row r="2846">
          <cell r="A2846">
            <v>2846</v>
          </cell>
        </row>
        <row r="2847">
          <cell r="A2847">
            <v>2847</v>
          </cell>
        </row>
        <row r="2848">
          <cell r="A2848">
            <v>2848</v>
          </cell>
        </row>
        <row r="2849">
          <cell r="A2849">
            <v>2849</v>
          </cell>
        </row>
        <row r="2850">
          <cell r="A2850">
            <v>2850</v>
          </cell>
        </row>
        <row r="2851">
          <cell r="A2851">
            <v>2851</v>
          </cell>
        </row>
        <row r="2852">
          <cell r="A2852">
            <v>2852</v>
          </cell>
        </row>
        <row r="2853">
          <cell r="A2853">
            <v>2853</v>
          </cell>
        </row>
        <row r="2854">
          <cell r="A2854">
            <v>2854</v>
          </cell>
        </row>
        <row r="2855">
          <cell r="A2855">
            <v>2855</v>
          </cell>
        </row>
        <row r="2856">
          <cell r="A2856">
            <v>2856</v>
          </cell>
        </row>
        <row r="2857">
          <cell r="A2857">
            <v>2857</v>
          </cell>
        </row>
        <row r="2858">
          <cell r="A2858">
            <v>2858</v>
          </cell>
        </row>
        <row r="2859">
          <cell r="A2859">
            <v>2859</v>
          </cell>
        </row>
        <row r="2860">
          <cell r="A2860">
            <v>2860</v>
          </cell>
        </row>
        <row r="2861">
          <cell r="A2861">
            <v>2861</v>
          </cell>
        </row>
        <row r="2862">
          <cell r="A2862">
            <v>2862</v>
          </cell>
        </row>
        <row r="2863">
          <cell r="A2863">
            <v>2863</v>
          </cell>
        </row>
        <row r="2864">
          <cell r="A2864">
            <v>2864</v>
          </cell>
        </row>
        <row r="2865">
          <cell r="A2865">
            <v>2865</v>
          </cell>
        </row>
        <row r="2866">
          <cell r="A2866">
            <v>2866</v>
          </cell>
        </row>
        <row r="2867">
          <cell r="A2867">
            <v>2867</v>
          </cell>
        </row>
        <row r="2868">
          <cell r="A2868">
            <v>2868</v>
          </cell>
        </row>
        <row r="2869">
          <cell r="A2869">
            <v>2869</v>
          </cell>
        </row>
        <row r="2870">
          <cell r="A2870">
            <v>2870</v>
          </cell>
        </row>
        <row r="2871">
          <cell r="A2871">
            <v>2871</v>
          </cell>
        </row>
        <row r="2872">
          <cell r="A2872">
            <v>2872</v>
          </cell>
        </row>
        <row r="2873">
          <cell r="A2873">
            <v>2873</v>
          </cell>
        </row>
        <row r="2874">
          <cell r="A2874">
            <v>2874</v>
          </cell>
        </row>
        <row r="2875">
          <cell r="A2875">
            <v>2875</v>
          </cell>
        </row>
        <row r="2876">
          <cell r="A2876">
            <v>2876</v>
          </cell>
        </row>
        <row r="2877">
          <cell r="A2877">
            <v>2877</v>
          </cell>
        </row>
        <row r="2878">
          <cell r="A2878">
            <v>2878</v>
          </cell>
        </row>
        <row r="2879">
          <cell r="A2879">
            <v>2879</v>
          </cell>
        </row>
        <row r="2880">
          <cell r="A2880">
            <v>2880</v>
          </cell>
        </row>
        <row r="2881">
          <cell r="A2881">
            <v>2881</v>
          </cell>
        </row>
        <row r="2882">
          <cell r="A2882">
            <v>2882</v>
          </cell>
        </row>
        <row r="2883">
          <cell r="A2883">
            <v>2883</v>
          </cell>
        </row>
        <row r="2884">
          <cell r="A2884">
            <v>2884</v>
          </cell>
        </row>
        <row r="2885">
          <cell r="A2885">
            <v>2885</v>
          </cell>
        </row>
        <row r="2886">
          <cell r="A2886">
            <v>2886</v>
          </cell>
        </row>
        <row r="2887">
          <cell r="A2887">
            <v>2887</v>
          </cell>
        </row>
        <row r="2888">
          <cell r="A2888">
            <v>2888</v>
          </cell>
        </row>
        <row r="2889">
          <cell r="A2889">
            <v>2889</v>
          </cell>
        </row>
        <row r="2890">
          <cell r="A2890">
            <v>2890</v>
          </cell>
        </row>
        <row r="2891">
          <cell r="A2891">
            <v>2891</v>
          </cell>
        </row>
        <row r="2892">
          <cell r="A2892">
            <v>2892</v>
          </cell>
        </row>
        <row r="2893">
          <cell r="A2893">
            <v>2893</v>
          </cell>
        </row>
        <row r="2894">
          <cell r="A2894">
            <v>2894</v>
          </cell>
        </row>
        <row r="2895">
          <cell r="A2895">
            <v>2895</v>
          </cell>
        </row>
        <row r="2896">
          <cell r="A2896">
            <v>2896</v>
          </cell>
        </row>
        <row r="2897">
          <cell r="A2897">
            <v>2897</v>
          </cell>
        </row>
        <row r="2898">
          <cell r="A2898">
            <v>2898</v>
          </cell>
        </row>
        <row r="2899">
          <cell r="A2899">
            <v>2899</v>
          </cell>
        </row>
        <row r="2900">
          <cell r="A2900">
            <v>2900</v>
          </cell>
        </row>
        <row r="2901">
          <cell r="A2901">
            <v>2901</v>
          </cell>
        </row>
        <row r="2902">
          <cell r="A2902">
            <v>2902</v>
          </cell>
        </row>
        <row r="2903">
          <cell r="A2903">
            <v>2903</v>
          </cell>
        </row>
        <row r="2904">
          <cell r="A2904">
            <v>2904</v>
          </cell>
        </row>
        <row r="2905">
          <cell r="A2905">
            <v>2905</v>
          </cell>
        </row>
        <row r="2906">
          <cell r="A2906">
            <v>2906</v>
          </cell>
        </row>
        <row r="2907">
          <cell r="A2907">
            <v>2907</v>
          </cell>
        </row>
        <row r="2908">
          <cell r="A2908">
            <v>2908</v>
          </cell>
        </row>
        <row r="2909">
          <cell r="A2909">
            <v>2909</v>
          </cell>
        </row>
        <row r="2910">
          <cell r="A2910">
            <v>2910</v>
          </cell>
        </row>
        <row r="2911">
          <cell r="A2911">
            <v>2911</v>
          </cell>
        </row>
        <row r="2912">
          <cell r="A2912">
            <v>2912</v>
          </cell>
        </row>
        <row r="2913">
          <cell r="A2913">
            <v>2913</v>
          </cell>
        </row>
        <row r="2914">
          <cell r="A2914">
            <v>2914</v>
          </cell>
        </row>
        <row r="2915">
          <cell r="A2915">
            <v>2915</v>
          </cell>
        </row>
        <row r="2916">
          <cell r="A2916">
            <v>2916</v>
          </cell>
        </row>
        <row r="2917">
          <cell r="A2917">
            <v>2917</v>
          </cell>
        </row>
        <row r="2918">
          <cell r="A2918">
            <v>2918</v>
          </cell>
        </row>
        <row r="2919">
          <cell r="A2919">
            <v>2919</v>
          </cell>
        </row>
        <row r="2920">
          <cell r="A2920">
            <v>2920</v>
          </cell>
        </row>
        <row r="2921">
          <cell r="A2921">
            <v>2921</v>
          </cell>
        </row>
        <row r="2922">
          <cell r="A2922">
            <v>2922</v>
          </cell>
        </row>
        <row r="2923">
          <cell r="A2923">
            <v>2923</v>
          </cell>
        </row>
        <row r="2924">
          <cell r="A2924">
            <v>2924</v>
          </cell>
        </row>
        <row r="2925">
          <cell r="A2925">
            <v>2925</v>
          </cell>
        </row>
        <row r="2926">
          <cell r="A2926">
            <v>2926</v>
          </cell>
        </row>
        <row r="2927">
          <cell r="A2927">
            <v>2927</v>
          </cell>
        </row>
        <row r="2928">
          <cell r="A2928">
            <v>2928</v>
          </cell>
        </row>
        <row r="2929">
          <cell r="A2929">
            <v>2929</v>
          </cell>
        </row>
        <row r="2930">
          <cell r="A2930">
            <v>2930</v>
          </cell>
        </row>
        <row r="2931">
          <cell r="A2931">
            <v>2931</v>
          </cell>
        </row>
        <row r="2932">
          <cell r="A2932">
            <v>2932</v>
          </cell>
        </row>
        <row r="2933">
          <cell r="A2933">
            <v>2933</v>
          </cell>
        </row>
        <row r="2934">
          <cell r="A2934">
            <v>2934</v>
          </cell>
        </row>
        <row r="2935">
          <cell r="A2935">
            <v>2935</v>
          </cell>
        </row>
        <row r="2936">
          <cell r="A2936">
            <v>2936</v>
          </cell>
        </row>
        <row r="2937">
          <cell r="A2937">
            <v>2937</v>
          </cell>
        </row>
        <row r="2938">
          <cell r="A2938">
            <v>2938</v>
          </cell>
        </row>
        <row r="2939">
          <cell r="A2939">
            <v>2939</v>
          </cell>
        </row>
        <row r="2940">
          <cell r="A2940">
            <v>2940</v>
          </cell>
        </row>
        <row r="2941">
          <cell r="A2941">
            <v>2941</v>
          </cell>
        </row>
        <row r="2942">
          <cell r="A2942">
            <v>2942</v>
          </cell>
        </row>
        <row r="2943">
          <cell r="A2943">
            <v>2943</v>
          </cell>
        </row>
        <row r="2944">
          <cell r="A2944">
            <v>2944</v>
          </cell>
        </row>
        <row r="2945">
          <cell r="A2945">
            <v>2945</v>
          </cell>
        </row>
        <row r="2946">
          <cell r="A2946">
            <v>2946</v>
          </cell>
        </row>
        <row r="2947">
          <cell r="A2947">
            <v>2947</v>
          </cell>
        </row>
        <row r="2948">
          <cell r="A2948">
            <v>2948</v>
          </cell>
        </row>
        <row r="2949">
          <cell r="A2949">
            <v>2949</v>
          </cell>
        </row>
        <row r="2950">
          <cell r="A2950">
            <v>2950</v>
          </cell>
        </row>
        <row r="2951">
          <cell r="A2951">
            <v>2951</v>
          </cell>
        </row>
        <row r="2952">
          <cell r="A2952">
            <v>2952</v>
          </cell>
        </row>
        <row r="2953">
          <cell r="A2953">
            <v>2953</v>
          </cell>
        </row>
        <row r="2954">
          <cell r="A2954">
            <v>2954</v>
          </cell>
        </row>
        <row r="2955">
          <cell r="A2955">
            <v>2955</v>
          </cell>
        </row>
        <row r="2956">
          <cell r="A2956">
            <v>2956</v>
          </cell>
        </row>
        <row r="2957">
          <cell r="A2957">
            <v>2957</v>
          </cell>
        </row>
        <row r="2958">
          <cell r="A2958">
            <v>2958</v>
          </cell>
        </row>
        <row r="2959">
          <cell r="A2959">
            <v>2959</v>
          </cell>
        </row>
        <row r="2960">
          <cell r="A2960">
            <v>2960</v>
          </cell>
        </row>
        <row r="2961">
          <cell r="A2961">
            <v>2961</v>
          </cell>
        </row>
        <row r="2962">
          <cell r="A2962">
            <v>2962</v>
          </cell>
        </row>
        <row r="2963">
          <cell r="A2963">
            <v>2963</v>
          </cell>
        </row>
        <row r="2964">
          <cell r="A2964">
            <v>2964</v>
          </cell>
        </row>
        <row r="2965">
          <cell r="A2965">
            <v>2965</v>
          </cell>
        </row>
        <row r="2966">
          <cell r="A2966">
            <v>2966</v>
          </cell>
        </row>
        <row r="2967">
          <cell r="A2967">
            <v>2967</v>
          </cell>
        </row>
        <row r="2968">
          <cell r="A2968">
            <v>2968</v>
          </cell>
        </row>
        <row r="2969">
          <cell r="A2969">
            <v>2969</v>
          </cell>
        </row>
        <row r="2970">
          <cell r="A2970">
            <v>2970</v>
          </cell>
        </row>
        <row r="2971">
          <cell r="A2971">
            <v>2971</v>
          </cell>
        </row>
        <row r="2972">
          <cell r="A2972">
            <v>2972</v>
          </cell>
        </row>
        <row r="2973">
          <cell r="A2973">
            <v>2973</v>
          </cell>
        </row>
        <row r="2974">
          <cell r="A2974">
            <v>2974</v>
          </cell>
        </row>
        <row r="2975">
          <cell r="A2975">
            <v>2975</v>
          </cell>
        </row>
        <row r="2976">
          <cell r="A2976">
            <v>2976</v>
          </cell>
        </row>
        <row r="2977">
          <cell r="A2977">
            <v>2977</v>
          </cell>
        </row>
        <row r="2978">
          <cell r="A2978">
            <v>2978</v>
          </cell>
        </row>
        <row r="2979">
          <cell r="A2979">
            <v>2979</v>
          </cell>
        </row>
        <row r="2980">
          <cell r="A2980">
            <v>2980</v>
          </cell>
        </row>
        <row r="2981">
          <cell r="A2981">
            <v>2981</v>
          </cell>
        </row>
        <row r="2982">
          <cell r="A2982">
            <v>2982</v>
          </cell>
        </row>
        <row r="2983">
          <cell r="A2983">
            <v>2983</v>
          </cell>
        </row>
        <row r="2984">
          <cell r="A2984">
            <v>2984</v>
          </cell>
        </row>
        <row r="2985">
          <cell r="A2985">
            <v>2985</v>
          </cell>
        </row>
        <row r="2986">
          <cell r="A2986">
            <v>2986</v>
          </cell>
        </row>
        <row r="2987">
          <cell r="A2987">
            <v>2987</v>
          </cell>
        </row>
        <row r="2988">
          <cell r="A2988">
            <v>2988</v>
          </cell>
        </row>
        <row r="2989">
          <cell r="A2989">
            <v>2989</v>
          </cell>
        </row>
        <row r="2990">
          <cell r="A2990">
            <v>2990</v>
          </cell>
        </row>
        <row r="2991">
          <cell r="A2991">
            <v>2991</v>
          </cell>
        </row>
        <row r="2992">
          <cell r="A2992">
            <v>2992</v>
          </cell>
        </row>
        <row r="2993">
          <cell r="A2993">
            <v>2993</v>
          </cell>
        </row>
        <row r="2994">
          <cell r="A2994">
            <v>2994</v>
          </cell>
        </row>
        <row r="2995">
          <cell r="A2995">
            <v>2995</v>
          </cell>
        </row>
        <row r="2996">
          <cell r="A2996">
            <v>2996</v>
          </cell>
        </row>
        <row r="2997">
          <cell r="A2997">
            <v>2997</v>
          </cell>
        </row>
        <row r="2998">
          <cell r="A2998">
            <v>2998</v>
          </cell>
        </row>
        <row r="2999">
          <cell r="A2999">
            <v>2999</v>
          </cell>
        </row>
        <row r="3000">
          <cell r="A3000">
            <v>3000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  <sheetName val="내역서(교량)전체"/>
      <sheetName val="2000년1차"/>
      <sheetName val="2000전체분"/>
      <sheetName val="#REF"/>
      <sheetName val="직노"/>
      <sheetName val="직재"/>
      <sheetName val="내역서"/>
      <sheetName val="터파기및재료"/>
      <sheetName val="Y-WORK"/>
      <sheetName val="연결임시"/>
      <sheetName val="경율산정.XLS"/>
      <sheetName val="요율"/>
      <sheetName val="토사(PE)"/>
      <sheetName val="계양구청"/>
      <sheetName val="관급_File"/>
      <sheetName val="구역화물"/>
      <sheetName val="단위목록"/>
      <sheetName val="시험비"/>
      <sheetName val="일위대가목록"/>
      <sheetName val="자재단가"/>
      <sheetName val="공통(20-91)"/>
      <sheetName val="기계경비목록"/>
      <sheetName val="노임단가"/>
      <sheetName val="경율산정_XLS"/>
      <sheetName val="INPUT"/>
      <sheetName val="조건표"/>
      <sheetName val="기계경비(시간당)"/>
      <sheetName val="램머"/>
      <sheetName val="DB"/>
      <sheetName val="ELEC"/>
      <sheetName val="APT"/>
      <sheetName val="내역"/>
      <sheetName val="동원인원"/>
      <sheetName val="부대tu"/>
      <sheetName val="파일의이용"/>
      <sheetName val="구조물"/>
      <sheetName val="경산"/>
      <sheetName val="유림골조"/>
      <sheetName val="비교1"/>
      <sheetName val="건축내역"/>
      <sheetName val="공종목록표"/>
      <sheetName val="1차 내역서"/>
      <sheetName val="제노임"/>
      <sheetName val="약품공급2"/>
      <sheetName val="자동제어"/>
      <sheetName val="원가계산서"/>
      <sheetName val="데이타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>
        <row r="1">
          <cell r="L1" t="str">
            <v>2000년 10월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330000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61.3</v>
          </cell>
          <cell r="F5">
            <v>41684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61.3</v>
          </cell>
          <cell r="Q6">
            <v>2700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37052</v>
          </cell>
          <cell r="H7">
            <v>37052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43330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44840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700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46180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57364</v>
          </cell>
          <cell r="H18">
            <v>37052</v>
          </cell>
          <cell r="J18">
            <v>0</v>
          </cell>
        </row>
        <row r="20">
          <cell r="A20" t="str">
            <v>名  稱 : 모르터 ( 1 : 3 )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시멘트</v>
          </cell>
          <cell r="C23" t="str">
            <v>kg</v>
          </cell>
          <cell r="D23">
            <v>510</v>
          </cell>
          <cell r="E23">
            <v>61.3</v>
          </cell>
          <cell r="F23">
            <v>31263</v>
          </cell>
          <cell r="H23">
            <v>0</v>
          </cell>
          <cell r="J23">
            <v>0</v>
          </cell>
        </row>
        <row r="24">
          <cell r="A24" t="str">
            <v>모래</v>
          </cell>
          <cell r="C24" t="str">
            <v>㎥</v>
          </cell>
          <cell r="D24">
            <v>1.1000000000000001</v>
          </cell>
          <cell r="E24">
            <v>16000</v>
          </cell>
          <cell r="F24">
            <v>17600</v>
          </cell>
          <cell r="H24">
            <v>0</v>
          </cell>
          <cell r="J24">
            <v>0</v>
          </cell>
        </row>
        <row r="25">
          <cell r="A25" t="str">
            <v>보통인부</v>
          </cell>
          <cell r="C25" t="str">
            <v>인</v>
          </cell>
          <cell r="D25">
            <v>1</v>
          </cell>
          <cell r="F25">
            <v>0</v>
          </cell>
          <cell r="G25">
            <v>37052</v>
          </cell>
          <cell r="H25">
            <v>37052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48863</v>
          </cell>
          <cell r="H36">
            <v>37052</v>
          </cell>
          <cell r="J36">
            <v>0</v>
          </cell>
        </row>
        <row r="38">
          <cell r="A38" t="str">
            <v>名  稱 : 레미콘타설 ( 무근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0.15</v>
          </cell>
          <cell r="F41">
            <v>0</v>
          </cell>
          <cell r="G41">
            <v>64308</v>
          </cell>
          <cell r="H41">
            <v>9646.2000000000007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0.27</v>
          </cell>
          <cell r="F42">
            <v>0</v>
          </cell>
          <cell r="G42">
            <v>37052</v>
          </cell>
          <cell r="H42">
            <v>10004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19650</v>
          </cell>
          <cell r="J54">
            <v>0</v>
          </cell>
        </row>
        <row r="56">
          <cell r="A56" t="str">
            <v>名  稱 : 레미콘타설 ( 철근 )</v>
          </cell>
          <cell r="J56" t="str">
            <v>單位 : 원/㎥當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콘크리트공</v>
          </cell>
          <cell r="C59" t="str">
            <v>인</v>
          </cell>
          <cell r="D59">
            <v>0.17</v>
          </cell>
          <cell r="F59">
            <v>0</v>
          </cell>
          <cell r="G59">
            <v>64308</v>
          </cell>
          <cell r="H59">
            <v>10932.3</v>
          </cell>
          <cell r="J59">
            <v>0</v>
          </cell>
        </row>
        <row r="60">
          <cell r="A60" t="str">
            <v>보통인부</v>
          </cell>
          <cell r="C60" t="str">
            <v>인</v>
          </cell>
          <cell r="D60">
            <v>0.28999999999999998</v>
          </cell>
          <cell r="F60">
            <v>0</v>
          </cell>
          <cell r="G60">
            <v>37052</v>
          </cell>
          <cell r="H60">
            <v>10745</v>
          </cell>
          <cell r="J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0</v>
          </cell>
          <cell r="H72">
            <v>21677</v>
          </cell>
          <cell r="J72">
            <v>0</v>
          </cell>
        </row>
        <row r="74">
          <cell r="A74" t="str">
            <v>名  稱 : 철근가공조립 ( 간단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5</v>
          </cell>
          <cell r="E77">
            <v>587</v>
          </cell>
          <cell r="F77">
            <v>2935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2.9</v>
          </cell>
          <cell r="F78">
            <v>0</v>
          </cell>
          <cell r="G78">
            <v>66745</v>
          </cell>
          <cell r="H78">
            <v>193560.5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1.6</v>
          </cell>
          <cell r="F79">
            <v>0</v>
          </cell>
          <cell r="G79">
            <v>37052</v>
          </cell>
          <cell r="H79">
            <v>59283.199999999997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252843</v>
          </cell>
          <cell r="F80">
            <v>5056.8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7991</v>
          </cell>
          <cell r="H90">
            <v>252843</v>
          </cell>
          <cell r="J90">
            <v>0</v>
          </cell>
        </row>
        <row r="92">
          <cell r="A92" t="str">
            <v>名  稱 : 철근가공조립 ( 보통 )</v>
          </cell>
          <cell r="J92" t="str">
            <v>單位 : 원/TON當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결속선</v>
          </cell>
          <cell r="B95" t="str">
            <v>＃20 m/m</v>
          </cell>
          <cell r="C95" t="str">
            <v>kg</v>
          </cell>
          <cell r="D95">
            <v>6.5</v>
          </cell>
          <cell r="E95">
            <v>587</v>
          </cell>
          <cell r="F95">
            <v>3815.5</v>
          </cell>
          <cell r="H95">
            <v>0</v>
          </cell>
          <cell r="J95">
            <v>0</v>
          </cell>
        </row>
        <row r="96">
          <cell r="A96" t="str">
            <v>철근공</v>
          </cell>
          <cell r="C96" t="str">
            <v>인</v>
          </cell>
          <cell r="D96">
            <v>4</v>
          </cell>
          <cell r="F96">
            <v>0</v>
          </cell>
          <cell r="G96">
            <v>66745</v>
          </cell>
          <cell r="H96">
            <v>266980</v>
          </cell>
          <cell r="J96">
            <v>0</v>
          </cell>
        </row>
        <row r="97">
          <cell r="A97" t="str">
            <v>보통인부</v>
          </cell>
          <cell r="C97" t="str">
            <v>인</v>
          </cell>
          <cell r="D97">
            <v>2.2000000000000002</v>
          </cell>
          <cell r="F97">
            <v>0</v>
          </cell>
          <cell r="G97">
            <v>37052</v>
          </cell>
          <cell r="H97">
            <v>81514.399999999994</v>
          </cell>
          <cell r="J97">
            <v>0</v>
          </cell>
        </row>
        <row r="98">
          <cell r="A98" t="str">
            <v>기구손료</v>
          </cell>
          <cell r="B98" t="str">
            <v>품의 2%</v>
          </cell>
          <cell r="C98" t="str">
            <v>식</v>
          </cell>
          <cell r="D98">
            <v>1</v>
          </cell>
          <cell r="E98">
            <v>348494</v>
          </cell>
          <cell r="F98">
            <v>6969.8</v>
          </cell>
          <cell r="H98">
            <v>0</v>
          </cell>
          <cell r="J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</row>
        <row r="108">
          <cell r="A108" t="str">
            <v>計</v>
          </cell>
          <cell r="F108">
            <v>10785</v>
          </cell>
          <cell r="H108">
            <v>348494</v>
          </cell>
          <cell r="J108">
            <v>0</v>
          </cell>
        </row>
        <row r="110">
          <cell r="A110" t="str">
            <v>名  稱 : 철근가공조립 ( 복잡 )</v>
          </cell>
          <cell r="J110" t="str">
            <v>單位 : 원/TON當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결속선</v>
          </cell>
          <cell r="B113" t="str">
            <v>＃20 m/m</v>
          </cell>
          <cell r="C113" t="str">
            <v>kg</v>
          </cell>
          <cell r="D113">
            <v>8</v>
          </cell>
          <cell r="E113">
            <v>587</v>
          </cell>
          <cell r="F113">
            <v>4696</v>
          </cell>
          <cell r="H113">
            <v>0</v>
          </cell>
          <cell r="J113">
            <v>0</v>
          </cell>
        </row>
        <row r="114">
          <cell r="A114" t="str">
            <v>철근공</v>
          </cell>
          <cell r="C114" t="str">
            <v>인</v>
          </cell>
          <cell r="D114">
            <v>5</v>
          </cell>
          <cell r="F114">
            <v>0</v>
          </cell>
          <cell r="G114">
            <v>66745</v>
          </cell>
          <cell r="H114">
            <v>333725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2.8</v>
          </cell>
          <cell r="F115">
            <v>0</v>
          </cell>
          <cell r="G115">
            <v>37052</v>
          </cell>
          <cell r="H115">
            <v>103745.60000000001</v>
          </cell>
          <cell r="J115">
            <v>0</v>
          </cell>
        </row>
        <row r="116">
          <cell r="A116" t="str">
            <v>기구손료</v>
          </cell>
          <cell r="B116" t="str">
            <v>품의 2%</v>
          </cell>
          <cell r="C116" t="str">
            <v>식</v>
          </cell>
          <cell r="D116">
            <v>1</v>
          </cell>
          <cell r="E116">
            <v>437470</v>
          </cell>
          <cell r="F116">
            <v>8749.4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13445</v>
          </cell>
          <cell r="H126">
            <v>437470</v>
          </cell>
          <cell r="J126">
            <v>0</v>
          </cell>
        </row>
        <row r="128">
          <cell r="A128" t="str">
            <v>名  稱 : 합판거푸집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합판</v>
          </cell>
          <cell r="B131" t="str">
            <v>내수합판</v>
          </cell>
          <cell r="C131" t="str">
            <v>㎡</v>
          </cell>
          <cell r="D131">
            <v>1.03</v>
          </cell>
          <cell r="E131">
            <v>6641</v>
          </cell>
          <cell r="F131">
            <v>6840.2</v>
          </cell>
          <cell r="H131">
            <v>0</v>
          </cell>
          <cell r="J131">
            <v>0</v>
          </cell>
        </row>
        <row r="132">
          <cell r="A132" t="str">
            <v>목재</v>
          </cell>
          <cell r="C132" t="str">
            <v>㎥</v>
          </cell>
          <cell r="D132">
            <v>3.7999999999999999E-2</v>
          </cell>
          <cell r="E132">
            <v>272182</v>
          </cell>
          <cell r="F132">
            <v>10342.9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0.28999999999999998</v>
          </cell>
          <cell r="E133">
            <v>480</v>
          </cell>
          <cell r="F133">
            <v>139.19999999999999</v>
          </cell>
          <cell r="H133">
            <v>0</v>
          </cell>
          <cell r="J133">
            <v>0</v>
          </cell>
        </row>
        <row r="134">
          <cell r="A134" t="str">
            <v>못</v>
          </cell>
          <cell r="B134" t="str">
            <v>N 75</v>
          </cell>
          <cell r="C134" t="str">
            <v>kg</v>
          </cell>
          <cell r="D134">
            <v>0.2</v>
          </cell>
          <cell r="E134">
            <v>660</v>
          </cell>
          <cell r="F134">
            <v>132</v>
          </cell>
          <cell r="H134">
            <v>0</v>
          </cell>
          <cell r="J134">
            <v>0</v>
          </cell>
        </row>
        <row r="135">
          <cell r="A135" t="str">
            <v>박리제</v>
          </cell>
          <cell r="C135" t="str">
            <v>ℓ</v>
          </cell>
          <cell r="D135">
            <v>0.19</v>
          </cell>
          <cell r="E135">
            <v>315.39</v>
          </cell>
          <cell r="F135">
            <v>59.9</v>
          </cell>
          <cell r="H135">
            <v>0</v>
          </cell>
          <cell r="J135">
            <v>0</v>
          </cell>
        </row>
        <row r="136">
          <cell r="A136" t="str">
            <v>형틀목공</v>
          </cell>
          <cell r="C136" t="str">
            <v>인</v>
          </cell>
          <cell r="D136">
            <v>0.28000000000000003</v>
          </cell>
          <cell r="F136">
            <v>0</v>
          </cell>
          <cell r="G136">
            <v>63219</v>
          </cell>
          <cell r="H136">
            <v>17701.3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0.23</v>
          </cell>
          <cell r="F137">
            <v>0</v>
          </cell>
          <cell r="G137">
            <v>37052</v>
          </cell>
          <cell r="H137">
            <v>8521.9</v>
          </cell>
          <cell r="J137">
            <v>0</v>
          </cell>
        </row>
        <row r="138">
          <cell r="A138" t="str">
            <v>사용고재</v>
          </cell>
          <cell r="B138" t="str">
            <v>주재료의 30%</v>
          </cell>
          <cell r="C138" t="str">
            <v>식</v>
          </cell>
          <cell r="D138">
            <v>1</v>
          </cell>
          <cell r="E138">
            <v>17183.099999999999</v>
          </cell>
          <cell r="F138">
            <v>5154.8999999999996</v>
          </cell>
          <cell r="H138">
            <v>0</v>
          </cell>
          <cell r="J138">
            <v>0</v>
          </cell>
        </row>
        <row r="139">
          <cell r="A139" t="str">
            <v>計 (1회사용)</v>
          </cell>
          <cell r="F139">
            <v>12359</v>
          </cell>
          <cell r="H139">
            <v>26223</v>
          </cell>
          <cell r="J139">
            <v>0</v>
          </cell>
        </row>
        <row r="140">
          <cell r="A140" t="str">
            <v>2회사용시</v>
          </cell>
          <cell r="E140">
            <v>0.56999999999999995</v>
          </cell>
          <cell r="F140">
            <v>7044</v>
          </cell>
          <cell r="G140">
            <v>0.6</v>
          </cell>
          <cell r="H140">
            <v>15733</v>
          </cell>
          <cell r="J140">
            <v>0</v>
          </cell>
        </row>
        <row r="141">
          <cell r="A141" t="str">
            <v>3회사용시</v>
          </cell>
          <cell r="E141">
            <v>0.46100000000000002</v>
          </cell>
          <cell r="F141">
            <v>5697</v>
          </cell>
          <cell r="G141">
            <v>0.47099999999999997</v>
          </cell>
          <cell r="H141">
            <v>12351</v>
          </cell>
          <cell r="J141">
            <v>0</v>
          </cell>
        </row>
        <row r="142">
          <cell r="A142" t="str">
            <v>4회사용시</v>
          </cell>
          <cell r="E142">
            <v>0.40100000000000002</v>
          </cell>
          <cell r="F142">
            <v>4955</v>
          </cell>
          <cell r="G142">
            <v>0.4</v>
          </cell>
          <cell r="H142">
            <v>10489</v>
          </cell>
          <cell r="J142">
            <v>0</v>
          </cell>
        </row>
        <row r="143">
          <cell r="A143" t="str">
            <v>5회사용시</v>
          </cell>
          <cell r="E143">
            <v>0.371</v>
          </cell>
          <cell r="F143">
            <v>4585</v>
          </cell>
          <cell r="G143">
            <v>0.34200000000000003</v>
          </cell>
          <cell r="H143">
            <v>8968</v>
          </cell>
          <cell r="J143">
            <v>0</v>
          </cell>
        </row>
        <row r="144">
          <cell r="A144" t="str">
            <v>6회사용시</v>
          </cell>
          <cell r="E144">
            <v>0.34699999999999998</v>
          </cell>
          <cell r="F144">
            <v>4288</v>
          </cell>
          <cell r="G144">
            <v>0.32</v>
          </cell>
          <cell r="H144">
            <v>8391</v>
          </cell>
          <cell r="J144">
            <v>0</v>
          </cell>
        </row>
        <row r="146">
          <cell r="A146" t="str">
            <v>名  稱 : 목재거푸집</v>
          </cell>
          <cell r="J146" t="str">
            <v>單位 : 원/㎡當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판재</v>
          </cell>
          <cell r="C149" t="str">
            <v>㎥</v>
          </cell>
          <cell r="D149">
            <v>0.03</v>
          </cell>
          <cell r="E149">
            <v>285792</v>
          </cell>
          <cell r="F149">
            <v>8573.7000000000007</v>
          </cell>
          <cell r="H149">
            <v>0</v>
          </cell>
          <cell r="J149">
            <v>0</v>
          </cell>
        </row>
        <row r="150">
          <cell r="A150" t="str">
            <v>목재</v>
          </cell>
          <cell r="C150" t="str">
            <v>㎥</v>
          </cell>
          <cell r="D150">
            <v>3.7999999999999999E-2</v>
          </cell>
          <cell r="E150">
            <v>272182</v>
          </cell>
          <cell r="F150">
            <v>10342.9</v>
          </cell>
          <cell r="H150">
            <v>0</v>
          </cell>
          <cell r="J150">
            <v>0</v>
          </cell>
        </row>
        <row r="151">
          <cell r="A151" t="str">
            <v>철선</v>
          </cell>
          <cell r="B151" t="str">
            <v>＃8</v>
          </cell>
          <cell r="C151" t="str">
            <v>kg</v>
          </cell>
          <cell r="D151">
            <v>0.28999999999999998</v>
          </cell>
          <cell r="E151">
            <v>480</v>
          </cell>
          <cell r="F151">
            <v>139.19999999999999</v>
          </cell>
          <cell r="H151">
            <v>0</v>
          </cell>
          <cell r="J151">
            <v>0</v>
          </cell>
        </row>
        <row r="152">
          <cell r="A152" t="str">
            <v>못</v>
          </cell>
          <cell r="B152" t="str">
            <v>N 75</v>
          </cell>
          <cell r="C152" t="str">
            <v>kg</v>
          </cell>
          <cell r="D152">
            <v>0.25</v>
          </cell>
          <cell r="E152">
            <v>660</v>
          </cell>
          <cell r="F152">
            <v>165</v>
          </cell>
          <cell r="H152">
            <v>0</v>
          </cell>
          <cell r="J152">
            <v>0</v>
          </cell>
        </row>
        <row r="153">
          <cell r="A153" t="str">
            <v>박리제</v>
          </cell>
          <cell r="C153" t="str">
            <v>ℓ</v>
          </cell>
          <cell r="D153">
            <v>0.19</v>
          </cell>
          <cell r="E153">
            <v>315.39</v>
          </cell>
          <cell r="F153">
            <v>59.9</v>
          </cell>
          <cell r="H153">
            <v>0</v>
          </cell>
          <cell r="J153">
            <v>0</v>
          </cell>
        </row>
        <row r="154">
          <cell r="A154" t="str">
            <v>형틀목공</v>
          </cell>
          <cell r="C154" t="str">
            <v>인</v>
          </cell>
          <cell r="D154">
            <v>0.46</v>
          </cell>
          <cell r="F154">
            <v>0</v>
          </cell>
          <cell r="G154">
            <v>63219</v>
          </cell>
          <cell r="H154">
            <v>29080.7</v>
          </cell>
          <cell r="J154">
            <v>0</v>
          </cell>
        </row>
        <row r="155">
          <cell r="A155" t="str">
            <v>보통인부</v>
          </cell>
          <cell r="C155" t="str">
            <v>인</v>
          </cell>
          <cell r="D155">
            <v>0.37</v>
          </cell>
          <cell r="F155">
            <v>0</v>
          </cell>
          <cell r="G155">
            <v>37052</v>
          </cell>
          <cell r="H155">
            <v>13709.2</v>
          </cell>
          <cell r="J155">
            <v>0</v>
          </cell>
        </row>
        <row r="156">
          <cell r="A156" t="str">
            <v>사용고재</v>
          </cell>
          <cell r="B156" t="str">
            <v>주재료의 30%</v>
          </cell>
          <cell r="C156" t="str">
            <v>식</v>
          </cell>
          <cell r="D156">
            <v>1</v>
          </cell>
          <cell r="E156">
            <v>18916.599999999999</v>
          </cell>
          <cell r="F156">
            <v>5674.9</v>
          </cell>
          <cell r="H156">
            <v>0</v>
          </cell>
          <cell r="J156">
            <v>0</v>
          </cell>
        </row>
        <row r="157">
          <cell r="A157" t="str">
            <v xml:space="preserve">計 </v>
          </cell>
          <cell r="F157">
            <v>13605</v>
          </cell>
          <cell r="H157">
            <v>42789</v>
          </cell>
          <cell r="J157">
            <v>0</v>
          </cell>
        </row>
        <row r="158">
          <cell r="A158" t="str">
            <v>1회사용시</v>
          </cell>
          <cell r="E158">
            <v>1</v>
          </cell>
          <cell r="F158">
            <v>13605</v>
          </cell>
          <cell r="G158">
            <v>1</v>
          </cell>
          <cell r="H158">
            <v>42789</v>
          </cell>
          <cell r="J158">
            <v>0</v>
          </cell>
        </row>
        <row r="159">
          <cell r="A159" t="str">
            <v>2회사용시</v>
          </cell>
          <cell r="E159">
            <v>0.57699999999999996</v>
          </cell>
          <cell r="F159">
            <v>7850</v>
          </cell>
          <cell r="G159">
            <v>0.63</v>
          </cell>
          <cell r="H159">
            <v>26957</v>
          </cell>
          <cell r="J159">
            <v>0</v>
          </cell>
        </row>
        <row r="160">
          <cell r="A160" t="str">
            <v>3회사용시</v>
          </cell>
          <cell r="E160">
            <v>0.46600000000000003</v>
          </cell>
          <cell r="F160">
            <v>6339</v>
          </cell>
          <cell r="G160">
            <v>0.51600000000000001</v>
          </cell>
          <cell r="H160">
            <v>22079</v>
          </cell>
          <cell r="J160">
            <v>0</v>
          </cell>
        </row>
        <row r="161">
          <cell r="A161" t="str">
            <v>4회사용시</v>
          </cell>
          <cell r="E161">
            <v>0.39700000000000002</v>
          </cell>
          <cell r="F161">
            <v>5401</v>
          </cell>
          <cell r="G161">
            <v>0.45900000000000002</v>
          </cell>
          <cell r="H161">
            <v>19640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4">
          <cell r="A164" t="str">
            <v>名  稱 : 비계설치</v>
          </cell>
          <cell r="J164" t="str">
            <v>單位 : 공/㎥當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원목</v>
          </cell>
          <cell r="C167" t="str">
            <v>㎥</v>
          </cell>
          <cell r="D167">
            <v>9.4E-2</v>
          </cell>
          <cell r="E167">
            <v>164670</v>
          </cell>
          <cell r="F167">
            <v>15478.9</v>
          </cell>
          <cell r="H167">
            <v>0</v>
          </cell>
          <cell r="J167">
            <v>0</v>
          </cell>
        </row>
        <row r="168">
          <cell r="A168" t="str">
            <v>판재</v>
          </cell>
          <cell r="C168" t="str">
            <v>㎥</v>
          </cell>
          <cell r="D168">
            <v>1.5E-3</v>
          </cell>
          <cell r="E168">
            <v>285792</v>
          </cell>
          <cell r="F168">
            <v>428.6</v>
          </cell>
          <cell r="H168">
            <v>0</v>
          </cell>
          <cell r="J168">
            <v>0</v>
          </cell>
        </row>
        <row r="169">
          <cell r="A169" t="str">
            <v>철선</v>
          </cell>
          <cell r="B169" t="str">
            <v>＃8</v>
          </cell>
          <cell r="C169" t="str">
            <v>kg</v>
          </cell>
          <cell r="D169">
            <v>0.2</v>
          </cell>
          <cell r="E169">
            <v>480</v>
          </cell>
          <cell r="F169">
            <v>96</v>
          </cell>
          <cell r="H169">
            <v>0</v>
          </cell>
          <cell r="J169">
            <v>0</v>
          </cell>
        </row>
        <row r="170">
          <cell r="A170" t="str">
            <v>잡재료</v>
          </cell>
          <cell r="B170" t="str">
            <v>재료비의 5%</v>
          </cell>
          <cell r="C170" t="str">
            <v>식</v>
          </cell>
          <cell r="D170">
            <v>1</v>
          </cell>
          <cell r="E170">
            <v>16003</v>
          </cell>
          <cell r="F170">
            <v>800.1</v>
          </cell>
          <cell r="H170">
            <v>0</v>
          </cell>
          <cell r="J170">
            <v>0</v>
          </cell>
        </row>
        <row r="171">
          <cell r="A171" t="str">
            <v>비계공</v>
          </cell>
          <cell r="C171" t="str">
            <v>인</v>
          </cell>
          <cell r="D171">
            <v>2</v>
          </cell>
          <cell r="F171">
            <v>0</v>
          </cell>
          <cell r="G171">
            <v>67640</v>
          </cell>
          <cell r="H171">
            <v>135280</v>
          </cell>
          <cell r="J171">
            <v>0</v>
          </cell>
        </row>
        <row r="172">
          <cell r="A172" t="str">
            <v>보통인부</v>
          </cell>
          <cell r="C172" t="str">
            <v>인</v>
          </cell>
          <cell r="D172">
            <v>2</v>
          </cell>
          <cell r="F172">
            <v>0</v>
          </cell>
          <cell r="G172">
            <v>37052</v>
          </cell>
          <cell r="H172">
            <v>74104</v>
          </cell>
          <cell r="J172">
            <v>0</v>
          </cell>
        </row>
        <row r="173">
          <cell r="A173" t="str">
            <v xml:space="preserve">計 </v>
          </cell>
          <cell r="B173" t="str">
            <v>10공/㎥당</v>
          </cell>
          <cell r="F173">
            <v>16803</v>
          </cell>
          <cell r="H173">
            <v>209384</v>
          </cell>
          <cell r="J173">
            <v>0</v>
          </cell>
        </row>
        <row r="174">
          <cell r="A174" t="str">
            <v xml:space="preserve">計 </v>
          </cell>
          <cell r="B174" t="str">
            <v>공/㎥당</v>
          </cell>
          <cell r="F174">
            <v>1680</v>
          </cell>
          <cell r="H174">
            <v>20938</v>
          </cell>
          <cell r="J174">
            <v>0</v>
          </cell>
        </row>
        <row r="175">
          <cell r="A175" t="str">
            <v>1회사용시</v>
          </cell>
          <cell r="E175">
            <v>1</v>
          </cell>
          <cell r="F175">
            <v>1680</v>
          </cell>
          <cell r="G175">
            <v>1</v>
          </cell>
          <cell r="H175">
            <v>20938</v>
          </cell>
          <cell r="J175">
            <v>0</v>
          </cell>
        </row>
        <row r="176">
          <cell r="A176" t="str">
            <v>2회사용시</v>
          </cell>
          <cell r="E176">
            <v>0.67</v>
          </cell>
          <cell r="F176">
            <v>1125</v>
          </cell>
          <cell r="G176">
            <v>1</v>
          </cell>
          <cell r="H176">
            <v>20938</v>
          </cell>
          <cell r="J176">
            <v>0</v>
          </cell>
        </row>
        <row r="177">
          <cell r="A177" t="str">
            <v>3회사용시</v>
          </cell>
          <cell r="E177">
            <v>0.56499999999999995</v>
          </cell>
          <cell r="F177">
            <v>949</v>
          </cell>
          <cell r="G177">
            <v>1</v>
          </cell>
          <cell r="H177">
            <v>20938</v>
          </cell>
          <cell r="J177">
            <v>0</v>
          </cell>
        </row>
        <row r="178">
          <cell r="A178" t="str">
            <v>4회사용시</v>
          </cell>
          <cell r="E178">
            <v>0.51600000000000001</v>
          </cell>
          <cell r="F178">
            <v>866</v>
          </cell>
          <cell r="G178">
            <v>1</v>
          </cell>
          <cell r="H178">
            <v>20938</v>
          </cell>
          <cell r="J178">
            <v>0</v>
          </cell>
        </row>
        <row r="179">
          <cell r="A179" t="str">
            <v>5회사용시</v>
          </cell>
          <cell r="E179">
            <v>0.48899999999999999</v>
          </cell>
          <cell r="F179">
            <v>821</v>
          </cell>
          <cell r="G179">
            <v>1</v>
          </cell>
          <cell r="H179">
            <v>20938</v>
          </cell>
          <cell r="J179">
            <v>0</v>
          </cell>
        </row>
        <row r="180">
          <cell r="A180" t="str">
            <v>6회사용시</v>
          </cell>
          <cell r="E180">
            <v>0.47299999999999998</v>
          </cell>
          <cell r="F180">
            <v>794</v>
          </cell>
          <cell r="G180">
            <v>1</v>
          </cell>
          <cell r="H180">
            <v>20938</v>
          </cell>
          <cell r="J180">
            <v>0</v>
          </cell>
        </row>
        <row r="182">
          <cell r="A182" t="str">
            <v>名  稱 : 잡석깔기</v>
          </cell>
          <cell r="J182" t="str">
            <v>單位 : 원/㎥當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잡석</v>
          </cell>
          <cell r="C185" t="str">
            <v>인</v>
          </cell>
          <cell r="D185">
            <v>1.04</v>
          </cell>
          <cell r="E185">
            <v>11000</v>
          </cell>
          <cell r="F185">
            <v>11440</v>
          </cell>
          <cell r="H185">
            <v>0</v>
          </cell>
          <cell r="J185">
            <v>0</v>
          </cell>
        </row>
        <row r="186">
          <cell r="A186" t="str">
            <v>보통인부</v>
          </cell>
          <cell r="C186" t="str">
            <v>인</v>
          </cell>
          <cell r="D186">
            <v>0.6</v>
          </cell>
          <cell r="F186">
            <v>0</v>
          </cell>
          <cell r="G186">
            <v>37052</v>
          </cell>
          <cell r="H186">
            <v>22231.200000000001</v>
          </cell>
          <cell r="J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</row>
        <row r="188">
          <cell r="F188">
            <v>0</v>
          </cell>
          <cell r="H188">
            <v>0</v>
          </cell>
          <cell r="J188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11440</v>
          </cell>
          <cell r="H198">
            <v>22231</v>
          </cell>
          <cell r="J198">
            <v>0</v>
          </cell>
        </row>
        <row r="200">
          <cell r="A200" t="str">
            <v>名  稱 : 잡석채우기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잡석</v>
          </cell>
          <cell r="C203" t="str">
            <v>인</v>
          </cell>
          <cell r="D203">
            <v>1.04</v>
          </cell>
          <cell r="E203">
            <v>11000</v>
          </cell>
          <cell r="F203">
            <v>11440</v>
          </cell>
          <cell r="H203">
            <v>0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0.65</v>
          </cell>
          <cell r="F204">
            <v>0</v>
          </cell>
          <cell r="G204">
            <v>37052</v>
          </cell>
          <cell r="H204">
            <v>24083.8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11440</v>
          </cell>
          <cell r="H216">
            <v>24083</v>
          </cell>
          <cell r="J216">
            <v>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 "/>
      <sheetName val="개발비용"/>
      <sheetName val="비교표"/>
      <sheetName val="총괄내역"/>
      <sheetName val="공종내역"/>
      <sheetName val="부표"/>
      <sheetName val="L옹벽"/>
      <sheetName val="빗물"/>
      <sheetName val="기계일위"/>
      <sheetName val="포장일위"/>
      <sheetName val="일위대가"/>
      <sheetName val="기본일위"/>
      <sheetName val="기계경비"/>
      <sheetName val="간지"/>
      <sheetName val="표지"/>
      <sheetName val="토적집계"/>
      <sheetName val="토적표"/>
      <sheetName val="구조토적"/>
      <sheetName val="집수"/>
      <sheetName val="기타경비"/>
      <sheetName val="설직재-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L1" t="str">
            <v>2000년 8월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334400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44840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41470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45550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46180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42300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587</v>
          </cell>
          <cell r="F59">
            <v>2935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7723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587</v>
          </cell>
          <cell r="F77">
            <v>3815.5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10415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480</v>
          </cell>
          <cell r="F97">
            <v>139.19999999999999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12355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7042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5695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4954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4583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4287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480</v>
          </cell>
          <cell r="F115">
            <v>96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16003</v>
          </cell>
          <cell r="F116">
            <v>800.1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16803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1680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1680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1125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949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34360</v>
          </cell>
          <cell r="H132">
            <v>20616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20616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34360</v>
          </cell>
          <cell r="H150">
            <v>22334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22334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61483</v>
          </cell>
          <cell r="H173">
            <v>8607.6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34360</v>
          </cell>
          <cell r="H174">
            <v>4123.2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12730</v>
          </cell>
          <cell r="J180">
            <v>0</v>
          </cell>
        </row>
      </sheetData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교표"/>
      <sheetName val="제조원가(총괄)"/>
      <sheetName val="직재"/>
      <sheetName val="생산현황"/>
      <sheetName val="원재수불"/>
      <sheetName val="석회단가"/>
      <sheetName val="간재"/>
      <sheetName val="부재소요"/>
      <sheetName val="부재수불"/>
      <sheetName val="지대소요"/>
      <sheetName val="지대수불"/>
      <sheetName val="노무비"/>
      <sheetName val="공수"/>
      <sheetName val="적용노임"/>
      <sheetName val="시중임율"/>
      <sheetName val="간노율"/>
      <sheetName val="임금발"/>
      <sheetName val="작시발"/>
      <sheetName val="작시배분(20)"/>
      <sheetName val="경비"/>
      <sheetName val="경비조정"/>
      <sheetName val="소석경비"/>
      <sheetName val="과립경비"/>
      <sheetName val="공통배부"/>
      <sheetName val="배부율"/>
      <sheetName val="爐別경비"/>
      <sheetName val="제경집계"/>
      <sheetName val="부문감가"/>
      <sheetName val="수송조작비"/>
      <sheetName val="납품현황"/>
      <sheetName val="일반율"/>
      <sheetName val="손익"/>
      <sheetName val="제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  <sheetName val="제경집계"/>
      <sheetName val="I一般比"/>
      <sheetName val="N賃率-職"/>
      <sheetName val="단가"/>
      <sheetName val="sw1"/>
      <sheetName val="NOMUBI"/>
      <sheetName val="기본일위"/>
      <sheetName val="내역서"/>
      <sheetName val="설직재-1"/>
      <sheetName val="관급"/>
      <sheetName val="TB-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J直材4"/>
    </sheetNames>
    <sheetDataSet>
      <sheetData sheetId="0"/>
      <sheetData sheetId="1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내역서"/>
      <sheetName val="일위"/>
      <sheetName val="N賃率-職"/>
      <sheetName val="직재"/>
      <sheetName val="I一般比"/>
      <sheetName val="단가"/>
      <sheetName val="#REF"/>
      <sheetName val="Sheet1"/>
      <sheetName val="제경집계"/>
      <sheetName val="견적을지"/>
      <sheetName val="증감대비"/>
      <sheetName val="갑지"/>
      <sheetName val="집계표"/>
      <sheetName val="DATA"/>
      <sheetName val="데이타"/>
      <sheetName val="견적대비"/>
      <sheetName val="준검 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N勞作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A製總"/>
      <sheetName val="J輸入材"/>
      <sheetName val="J作計"/>
      <sheetName val="J材料量1"/>
      <sheetName val="J材料量2"/>
      <sheetName val="IS"/>
      <sheetName val="J間材"/>
      <sheetName val="J輸入計"/>
      <sheetName val="J輸入率1"/>
      <sheetName val="A4-結果 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</sheetNames>
    <sheetDataSet>
      <sheetData sheetId="0"/>
      <sheetData sheetId="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토사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I一般比"/>
      <sheetName val="A製總"/>
      <sheetName val="IS"/>
      <sheetName val="J間材"/>
      <sheetName val="J輸入計"/>
      <sheetName val="J輸入率1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</sheetNames>
    <sheetDataSet>
      <sheetData sheetId="0"/>
      <sheetData sheetId="1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갑"/>
      <sheetName val="을-1"/>
      <sheetName val="물량"/>
      <sheetName val="물량-1"/>
      <sheetName val="공량"/>
      <sheetName val="공량-1"/>
      <sheetName val="Module1"/>
      <sheetName val="산출기준자료"/>
      <sheetName val="자동차폐수처리장"/>
      <sheetName val="20관리비율"/>
      <sheetName val="노무비"/>
      <sheetName val="공조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노임단가"/>
      <sheetName val="일위목록"/>
      <sheetName val="일위대가"/>
      <sheetName val="을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을"/>
    </sheetNames>
    <sheetDataSet>
      <sheetData sheetId="0"/>
      <sheetData sheetId="1" refreshError="1"/>
      <sheetData sheetId="2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지반선"/>
      <sheetName val="#REF"/>
      <sheetName val="을"/>
      <sheetName val="노임단가"/>
      <sheetName val="경산"/>
      <sheetName val="DATA"/>
      <sheetName val="데이타"/>
      <sheetName val="내역서(교량)전체"/>
      <sheetName val="산출기준자료"/>
      <sheetName val="일위"/>
      <sheetName val="COST"/>
      <sheetName val="설직재-1"/>
      <sheetName val="직노"/>
      <sheetName val="수량산출서"/>
      <sheetName val="내역서"/>
      <sheetName val="총괄표"/>
      <sheetName val="예산명세서"/>
      <sheetName val="설계명세서"/>
      <sheetName val="자료입력"/>
      <sheetName val="공조기"/>
      <sheetName val="식재인부"/>
      <sheetName val="단 box"/>
      <sheetName val="일위대가(4층원격)"/>
      <sheetName val="수량산출"/>
      <sheetName val="70%"/>
      <sheetName val="관접합및부설"/>
      <sheetName val="단가"/>
      <sheetName val="성곽내역서"/>
      <sheetName val="단가 "/>
      <sheetName val="건축내역"/>
      <sheetName val="노임"/>
      <sheetName val="일위목차"/>
      <sheetName val="기성내역서표지"/>
      <sheetName val="일위대가"/>
      <sheetName val="내역"/>
      <sheetName val="7단가"/>
      <sheetName val="직재"/>
      <sheetName val="기본일위"/>
      <sheetName val="단위수량"/>
      <sheetName val="횡배수관"/>
      <sheetName val="02하반기노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목표준대가"/>
      <sheetName val="N賃率-職"/>
      <sheetName val="1,2공구원가계산서"/>
      <sheetName val="2공구산출내역"/>
      <sheetName val="1공구산출내역서"/>
      <sheetName val="시설물일위"/>
      <sheetName val="Galaxy 소비자가격표"/>
      <sheetName val="식재가격"/>
      <sheetName val="식재총괄"/>
      <sheetName val="일위목록"/>
      <sheetName val="횡배수관집현황(2공구)"/>
      <sheetName val="수목데이타 "/>
      <sheetName val="I一般比"/>
      <sheetName val="20관리비율"/>
      <sheetName val="工관리비율"/>
      <sheetName val="工완성공사율"/>
      <sheetName val="전기일위대가"/>
      <sheetName val="소비자가"/>
      <sheetName val="품셈TABLE"/>
      <sheetName val="수리보고서비"/>
      <sheetName val="시설물기초"/>
      <sheetName val="가설"/>
      <sheetName val="기타공사"/>
      <sheetName val="창호"/>
      <sheetName val="Macro(전선)"/>
      <sheetName val="산출내역서집계표"/>
      <sheetName val="식재"/>
      <sheetName val="시설물"/>
      <sheetName val="식재출력용"/>
      <sheetName val="유지관리"/>
      <sheetName val="코드표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  <sheetName val="Sheet1"/>
      <sheetName val="단"/>
      <sheetName val="조건표"/>
      <sheetName val="전신환매도율"/>
      <sheetName val="일위"/>
      <sheetName val="을"/>
      <sheetName val="공정코드"/>
      <sheetName val="증감대비"/>
      <sheetName val="N賃率_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수지예산"/>
      <sheetName val="토적계산"/>
      <sheetName val="유용계산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N賃率-職"/>
    </sheetNames>
    <sheetDataSet>
      <sheetData sheetId="0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원가"/>
      <sheetName val="집"/>
      <sheetName val="간노"/>
      <sheetName val="경산"/>
      <sheetName val="경배"/>
      <sheetName val="기"/>
      <sheetName val="내표"/>
      <sheetName val="집 (2)"/>
      <sheetName val="내"/>
      <sheetName val="대표"/>
      <sheetName val="대"/>
      <sheetName val="산근표"/>
      <sheetName val="산근"/>
      <sheetName val="장비표"/>
      <sheetName val="적용기준"/>
      <sheetName val="기계"/>
      <sheetName val="단표"/>
      <sheetName val="단"/>
      <sheetName val="수량표"/>
      <sheetName val="물량"/>
      <sheetName val="철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5">
          <cell r="A5" t="str">
            <v>90˚ 엘보φ100ea</v>
          </cell>
          <cell r="B5" t="str">
            <v>90˚ 엘보</v>
          </cell>
          <cell r="C5" t="str">
            <v>φ100</v>
          </cell>
          <cell r="D5" t="str">
            <v>ea</v>
          </cell>
          <cell r="E5">
            <v>1600</v>
          </cell>
          <cell r="F5">
            <v>470</v>
          </cell>
          <cell r="G5">
            <v>1550</v>
          </cell>
          <cell r="H5">
            <v>530</v>
          </cell>
          <cell r="I5">
            <v>1550</v>
          </cell>
        </row>
        <row r="6">
          <cell r="A6" t="str">
            <v>90˚ YT관φ100ea</v>
          </cell>
          <cell r="B6" t="str">
            <v>90˚ YT관</v>
          </cell>
          <cell r="C6" t="str">
            <v>φ100</v>
          </cell>
          <cell r="D6" t="str">
            <v>ea</v>
          </cell>
          <cell r="E6">
            <v>3180</v>
          </cell>
          <cell r="F6">
            <v>470</v>
          </cell>
          <cell r="G6">
            <v>3100</v>
          </cell>
          <cell r="H6">
            <v>530</v>
          </cell>
          <cell r="I6">
            <v>3100</v>
          </cell>
        </row>
        <row r="7">
          <cell r="A7" t="str">
            <v>각재육송㎥</v>
          </cell>
          <cell r="B7" t="str">
            <v>각재</v>
          </cell>
          <cell r="C7" t="str">
            <v>육송</v>
          </cell>
          <cell r="D7" t="str">
            <v>㎥</v>
          </cell>
          <cell r="E7">
            <v>240000</v>
          </cell>
          <cell r="F7">
            <v>106</v>
          </cell>
          <cell r="G7">
            <v>195000</v>
          </cell>
          <cell r="H7">
            <v>139</v>
          </cell>
          <cell r="I7">
            <v>195000</v>
          </cell>
        </row>
        <row r="8">
          <cell r="A8" t="str">
            <v>강관48.6㎜×2.4㎜m</v>
          </cell>
          <cell r="B8" t="str">
            <v>강관</v>
          </cell>
          <cell r="C8" t="str">
            <v>48.6㎜×2.4㎜</v>
          </cell>
          <cell r="D8" t="str">
            <v>m</v>
          </cell>
          <cell r="E8">
            <v>1583</v>
          </cell>
          <cell r="F8">
            <v>108</v>
          </cell>
          <cell r="G8">
            <v>1550</v>
          </cell>
          <cell r="H8">
            <v>143</v>
          </cell>
          <cell r="I8">
            <v>1550</v>
          </cell>
        </row>
        <row r="9">
          <cell r="A9" t="str">
            <v>강관동바리48.6㎜×2.4㎜본</v>
          </cell>
          <cell r="B9" t="str">
            <v>강관동바리</v>
          </cell>
          <cell r="C9" t="str">
            <v>48.6㎜×2.4㎜</v>
          </cell>
          <cell r="D9" t="str">
            <v>본</v>
          </cell>
          <cell r="E9">
            <v>8500</v>
          </cell>
          <cell r="F9">
            <v>109</v>
          </cell>
          <cell r="G9">
            <v>8500</v>
          </cell>
          <cell r="H9">
            <v>143</v>
          </cell>
          <cell r="I9">
            <v>8500</v>
          </cell>
        </row>
        <row r="10">
          <cell r="A10" t="str">
            <v>경질스치로폴80㎜㎡</v>
          </cell>
          <cell r="B10" t="str">
            <v>경질스치로폴</v>
          </cell>
          <cell r="C10" t="str">
            <v>80㎜</v>
          </cell>
          <cell r="D10" t="str">
            <v>㎡</v>
          </cell>
          <cell r="E10">
            <v>5432</v>
          </cell>
          <cell r="F10">
            <v>376</v>
          </cell>
          <cell r="G10">
            <v>4888</v>
          </cell>
          <cell r="H10">
            <v>452</v>
          </cell>
          <cell r="I10">
            <v>4888</v>
          </cell>
        </row>
        <row r="11">
          <cell r="A11" t="str">
            <v>내수합판12㎜㎡</v>
          </cell>
          <cell r="B11" t="str">
            <v>내수합판</v>
          </cell>
          <cell r="C11" t="str">
            <v>12㎜</v>
          </cell>
          <cell r="D11" t="str">
            <v>㎡</v>
          </cell>
          <cell r="E11">
            <v>5442</v>
          </cell>
          <cell r="F11">
            <v>367</v>
          </cell>
          <cell r="G11">
            <v>5976</v>
          </cell>
          <cell r="H11">
            <v>464</v>
          </cell>
          <cell r="I11">
            <v>5442</v>
          </cell>
        </row>
        <row r="12">
          <cell r="A12" t="str">
            <v>레미콘25-210-12㎥</v>
          </cell>
          <cell r="B12" t="str">
            <v>레미콘</v>
          </cell>
          <cell r="C12" t="str">
            <v>25-210-12</v>
          </cell>
          <cell r="D12" t="str">
            <v>㎥</v>
          </cell>
          <cell r="E12">
            <v>45590</v>
          </cell>
          <cell r="F12">
            <v>99</v>
          </cell>
          <cell r="G12">
            <v>46180</v>
          </cell>
          <cell r="H12">
            <v>116</v>
          </cell>
          <cell r="I12">
            <v>45590</v>
          </cell>
        </row>
        <row r="13">
          <cell r="A13" t="str">
            <v>레미콘40-135-8㎥</v>
          </cell>
          <cell r="B13" t="str">
            <v>레미콘</v>
          </cell>
          <cell r="C13" t="str">
            <v>40-135-8</v>
          </cell>
          <cell r="D13" t="str">
            <v>㎥</v>
          </cell>
          <cell r="G13">
            <v>36690</v>
          </cell>
          <cell r="H13">
            <v>119</v>
          </cell>
          <cell r="I13">
            <v>36690</v>
          </cell>
        </row>
        <row r="14">
          <cell r="A14" t="str">
            <v>목재육송㎥</v>
          </cell>
          <cell r="B14" t="str">
            <v>목재</v>
          </cell>
          <cell r="C14" t="str">
            <v>육송</v>
          </cell>
          <cell r="D14" t="str">
            <v>㎥</v>
          </cell>
          <cell r="E14">
            <v>240000</v>
          </cell>
          <cell r="F14">
            <v>106</v>
          </cell>
          <cell r="G14">
            <v>195000</v>
          </cell>
          <cell r="H14">
            <v>139</v>
          </cell>
          <cell r="I14">
            <v>195000</v>
          </cell>
        </row>
        <row r="15">
          <cell r="A15" t="str">
            <v>못N75㎏</v>
          </cell>
          <cell r="B15" t="str">
            <v>못</v>
          </cell>
          <cell r="C15" t="str">
            <v>N75</v>
          </cell>
          <cell r="D15" t="str">
            <v>㎏</v>
          </cell>
          <cell r="E15">
            <v>536</v>
          </cell>
          <cell r="F15">
            <v>70</v>
          </cell>
          <cell r="G15">
            <v>660</v>
          </cell>
          <cell r="H15">
            <v>69</v>
          </cell>
          <cell r="I15">
            <v>536</v>
          </cell>
        </row>
        <row r="16">
          <cell r="A16" t="str">
            <v>받침철물개</v>
          </cell>
          <cell r="B16" t="str">
            <v>받침철물</v>
          </cell>
          <cell r="D16" t="str">
            <v>개</v>
          </cell>
          <cell r="E16">
            <v>1000</v>
          </cell>
          <cell r="F16">
            <v>108</v>
          </cell>
          <cell r="G16">
            <v>100</v>
          </cell>
          <cell r="H16">
            <v>143</v>
          </cell>
          <cell r="I16">
            <v>100</v>
          </cell>
        </row>
        <row r="17">
          <cell r="A17" t="str">
            <v>발판PSP폭42㎝ L=3.04m매</v>
          </cell>
          <cell r="B17" t="str">
            <v>발판</v>
          </cell>
          <cell r="C17" t="str">
            <v>PSP폭42㎝ L=3.04m</v>
          </cell>
          <cell r="D17" t="str">
            <v>매</v>
          </cell>
          <cell r="E17">
            <v>15000</v>
          </cell>
          <cell r="F17">
            <v>108</v>
          </cell>
          <cell r="G17">
            <v>24000</v>
          </cell>
          <cell r="H17">
            <v>146</v>
          </cell>
          <cell r="I17">
            <v>15000</v>
          </cell>
        </row>
        <row r="18">
          <cell r="A18" t="str">
            <v>스위치1로 1구ea</v>
          </cell>
          <cell r="B18" t="str">
            <v>스위치</v>
          </cell>
          <cell r="C18" t="str">
            <v>1로 1구</v>
          </cell>
          <cell r="D18" t="str">
            <v>ea</v>
          </cell>
          <cell r="E18">
            <v>1260</v>
          </cell>
          <cell r="F18">
            <v>950</v>
          </cell>
          <cell r="I18">
            <v>1260</v>
          </cell>
        </row>
        <row r="19">
          <cell r="A19" t="str">
            <v>아우트레트 Box4각 54ea</v>
          </cell>
          <cell r="B19" t="str">
            <v>아우트레트 Box</v>
          </cell>
          <cell r="C19" t="str">
            <v>4각 54</v>
          </cell>
          <cell r="D19" t="str">
            <v>ea</v>
          </cell>
          <cell r="E19">
            <v>1240</v>
          </cell>
          <cell r="F19">
            <v>897</v>
          </cell>
          <cell r="G19">
            <v>832</v>
          </cell>
          <cell r="H19">
            <v>843</v>
          </cell>
          <cell r="I19">
            <v>832</v>
          </cell>
        </row>
        <row r="20">
          <cell r="A20" t="str">
            <v>아우트레트 Box8각 54ea</v>
          </cell>
          <cell r="B20" t="str">
            <v>아우트레트 Box</v>
          </cell>
          <cell r="C20" t="str">
            <v>8각 54</v>
          </cell>
          <cell r="D20" t="str">
            <v>ea</v>
          </cell>
          <cell r="E20">
            <v>1240</v>
          </cell>
          <cell r="F20">
            <v>897</v>
          </cell>
          <cell r="G20">
            <v>714</v>
          </cell>
          <cell r="H20">
            <v>843</v>
          </cell>
          <cell r="I20">
            <v>714</v>
          </cell>
        </row>
        <row r="21">
          <cell r="A21" t="str">
            <v>아우트레트 BoxS/W 15ea</v>
          </cell>
          <cell r="B21" t="str">
            <v>아우트레트 Box</v>
          </cell>
          <cell r="C21" t="str">
            <v>S/W 15</v>
          </cell>
          <cell r="D21" t="str">
            <v>ea</v>
          </cell>
          <cell r="E21">
            <v>1280</v>
          </cell>
          <cell r="F21">
            <v>897</v>
          </cell>
          <cell r="G21">
            <v>654</v>
          </cell>
          <cell r="H21">
            <v>843</v>
          </cell>
          <cell r="I21">
            <v>654</v>
          </cell>
        </row>
        <row r="22">
          <cell r="A22" t="str">
            <v>이음철물개</v>
          </cell>
          <cell r="B22" t="str">
            <v>이음철물</v>
          </cell>
          <cell r="D22" t="str">
            <v>개</v>
          </cell>
          <cell r="E22">
            <v>500</v>
          </cell>
          <cell r="F22">
            <v>108</v>
          </cell>
          <cell r="G22">
            <v>450</v>
          </cell>
          <cell r="H22">
            <v>143</v>
          </cell>
          <cell r="I22">
            <v>450</v>
          </cell>
        </row>
        <row r="23">
          <cell r="A23" t="str">
            <v>자갈㎥</v>
          </cell>
          <cell r="B23" t="str">
            <v>자갈</v>
          </cell>
          <cell r="D23" t="str">
            <v>㎥</v>
          </cell>
          <cell r="E23">
            <v>19500</v>
          </cell>
          <cell r="F23">
            <v>96</v>
          </cell>
          <cell r="G23">
            <v>20000</v>
          </cell>
          <cell r="H23">
            <v>111</v>
          </cell>
          <cell r="I23">
            <v>19500</v>
          </cell>
        </row>
        <row r="24">
          <cell r="A24" t="str">
            <v>잡석㎥</v>
          </cell>
          <cell r="B24" t="str">
            <v>잡석</v>
          </cell>
          <cell r="D24" t="str">
            <v>㎥</v>
          </cell>
          <cell r="G24">
            <v>18000</v>
          </cell>
          <cell r="H24">
            <v>111</v>
          </cell>
          <cell r="I24">
            <v>18000</v>
          </cell>
        </row>
        <row r="25">
          <cell r="A25" t="str">
            <v>전선관HI VE 22㎜m</v>
          </cell>
          <cell r="B25" t="str">
            <v>전선관</v>
          </cell>
          <cell r="C25" t="str">
            <v>HI VE 22㎜</v>
          </cell>
          <cell r="D25" t="str">
            <v>m</v>
          </cell>
          <cell r="E25">
            <v>345</v>
          </cell>
          <cell r="F25">
            <v>882</v>
          </cell>
          <cell r="G25">
            <v>448</v>
          </cell>
          <cell r="H25">
            <v>839</v>
          </cell>
          <cell r="I25">
            <v>345</v>
          </cell>
        </row>
        <row r="26">
          <cell r="A26" t="str">
            <v>조임철물직교,자재개</v>
          </cell>
          <cell r="B26" t="str">
            <v>조임철물</v>
          </cell>
          <cell r="C26" t="str">
            <v>직교,자재</v>
          </cell>
          <cell r="D26" t="str">
            <v>개</v>
          </cell>
          <cell r="E26">
            <v>800</v>
          </cell>
          <cell r="F26">
            <v>108</v>
          </cell>
          <cell r="G26">
            <v>730</v>
          </cell>
          <cell r="H26">
            <v>143</v>
          </cell>
          <cell r="I26">
            <v>730</v>
          </cell>
        </row>
        <row r="27">
          <cell r="A27" t="str">
            <v>철근SD 10ton</v>
          </cell>
          <cell r="B27" t="str">
            <v>철근</v>
          </cell>
          <cell r="C27" t="str">
            <v>SD 10</v>
          </cell>
          <cell r="D27" t="str">
            <v>ton</v>
          </cell>
          <cell r="E27">
            <v>300000</v>
          </cell>
          <cell r="F27">
            <v>42</v>
          </cell>
          <cell r="G27">
            <v>305000</v>
          </cell>
          <cell r="H27">
            <v>43</v>
          </cell>
          <cell r="I27">
            <v>300000</v>
          </cell>
        </row>
        <row r="28">
          <cell r="A28" t="str">
            <v>철근SD 13ton</v>
          </cell>
          <cell r="B28" t="str">
            <v>철근</v>
          </cell>
          <cell r="C28" t="str">
            <v>SD 13</v>
          </cell>
          <cell r="D28" t="str">
            <v>ton</v>
          </cell>
          <cell r="E28">
            <v>295000</v>
          </cell>
          <cell r="F28">
            <v>42</v>
          </cell>
          <cell r="G28">
            <v>300000</v>
          </cell>
          <cell r="H28">
            <v>43</v>
          </cell>
          <cell r="I28">
            <v>295000</v>
          </cell>
        </row>
        <row r="29">
          <cell r="A29" t="str">
            <v>철근SD 16ton</v>
          </cell>
          <cell r="B29" t="str">
            <v>철근</v>
          </cell>
          <cell r="C29" t="str">
            <v>SD 16</v>
          </cell>
          <cell r="D29" t="str">
            <v>ton</v>
          </cell>
          <cell r="E29">
            <v>290000</v>
          </cell>
          <cell r="F29">
            <v>42</v>
          </cell>
          <cell r="G29">
            <v>295000</v>
          </cell>
          <cell r="H29">
            <v>43</v>
          </cell>
          <cell r="I29">
            <v>290000</v>
          </cell>
        </row>
        <row r="30">
          <cell r="A30" t="str">
            <v>철근SD 19ton</v>
          </cell>
          <cell r="B30" t="str">
            <v>철근</v>
          </cell>
          <cell r="C30" t="str">
            <v>SD 19</v>
          </cell>
          <cell r="D30" t="str">
            <v>ton</v>
          </cell>
          <cell r="E30">
            <v>290000</v>
          </cell>
          <cell r="F30">
            <v>42</v>
          </cell>
          <cell r="G30">
            <v>295000</v>
          </cell>
          <cell r="H30">
            <v>43</v>
          </cell>
          <cell r="I30">
            <v>290000</v>
          </cell>
        </row>
        <row r="31">
          <cell r="A31" t="str">
            <v>철물앵커용개</v>
          </cell>
          <cell r="B31" t="str">
            <v>철물</v>
          </cell>
          <cell r="C31" t="str">
            <v>앵커용</v>
          </cell>
          <cell r="D31" t="str">
            <v>개</v>
          </cell>
          <cell r="E31">
            <v>550</v>
          </cell>
          <cell r="F31">
            <v>77</v>
          </cell>
          <cell r="G31">
            <v>550</v>
          </cell>
          <cell r="H31">
            <v>95</v>
          </cell>
          <cell r="I31">
            <v>550</v>
          </cell>
        </row>
        <row r="32">
          <cell r="A32" t="str">
            <v>철선#8㎏</v>
          </cell>
          <cell r="B32" t="str">
            <v>철선</v>
          </cell>
          <cell r="C32" t="str">
            <v>#8</v>
          </cell>
          <cell r="D32" t="str">
            <v>㎏</v>
          </cell>
          <cell r="E32">
            <v>510</v>
          </cell>
          <cell r="F32">
            <v>70</v>
          </cell>
          <cell r="G32">
            <v>550</v>
          </cell>
          <cell r="H32">
            <v>66</v>
          </cell>
          <cell r="I32">
            <v>510</v>
          </cell>
        </row>
        <row r="33">
          <cell r="A33" t="str">
            <v>콘센트250W 2구 접지ea</v>
          </cell>
          <cell r="B33" t="str">
            <v>콘센트</v>
          </cell>
          <cell r="C33" t="str">
            <v>250W 2구 접지</v>
          </cell>
          <cell r="D33" t="str">
            <v>ea</v>
          </cell>
          <cell r="E33">
            <v>1140</v>
          </cell>
          <cell r="F33">
            <v>948</v>
          </cell>
          <cell r="I33">
            <v>1140</v>
          </cell>
        </row>
        <row r="34">
          <cell r="A34" t="str">
            <v>P.E필름0.08㎜,2겹㎡</v>
          </cell>
          <cell r="B34" t="str">
            <v>P.E필름</v>
          </cell>
          <cell r="C34" t="str">
            <v>0.08㎜,2겹</v>
          </cell>
          <cell r="D34" t="str">
            <v>㎡</v>
          </cell>
          <cell r="E34">
            <v>557</v>
          </cell>
          <cell r="F34">
            <v>111</v>
          </cell>
          <cell r="G34">
            <v>493</v>
          </cell>
          <cell r="H34">
            <v>1146</v>
          </cell>
          <cell r="I34">
            <v>493</v>
          </cell>
        </row>
        <row r="35">
          <cell r="A35" t="str">
            <v>PVC관(GV2)φ100m</v>
          </cell>
          <cell r="B35" t="str">
            <v>PVC관(GV2)</v>
          </cell>
          <cell r="C35" t="str">
            <v>φ100</v>
          </cell>
          <cell r="D35" t="str">
            <v>m</v>
          </cell>
          <cell r="E35">
            <v>2640</v>
          </cell>
          <cell r="F35">
            <v>469</v>
          </cell>
          <cell r="G35">
            <v>2517</v>
          </cell>
          <cell r="H35">
            <v>527</v>
          </cell>
          <cell r="I35">
            <v>2517</v>
          </cell>
        </row>
        <row r="36">
          <cell r="A36" t="str">
            <v>TV유니트ea</v>
          </cell>
          <cell r="B36" t="str">
            <v>TV유니트</v>
          </cell>
          <cell r="D36" t="str">
            <v>ea</v>
          </cell>
          <cell r="E36">
            <v>2450</v>
          </cell>
          <cell r="F36">
            <v>951</v>
          </cell>
          <cell r="I36">
            <v>2450</v>
          </cell>
        </row>
        <row r="37">
          <cell r="A37" t="str">
            <v/>
          </cell>
        </row>
        <row r="39">
          <cell r="A39" t="str">
            <v>건설기계운전기사인</v>
          </cell>
          <cell r="B39" t="str">
            <v>건설기계운전기사</v>
          </cell>
          <cell r="D39" t="str">
            <v>인</v>
          </cell>
          <cell r="E39">
            <v>55024</v>
          </cell>
          <cell r="F39" t="str">
            <v>건설협회</v>
          </cell>
          <cell r="G39">
            <v>55024</v>
          </cell>
          <cell r="H39" t="str">
            <v>건설협회</v>
          </cell>
          <cell r="I39">
            <v>55024</v>
          </cell>
        </row>
        <row r="40">
          <cell r="A40" t="str">
            <v>건설기계운전조수인</v>
          </cell>
          <cell r="B40" t="str">
            <v>건설기계운전조수</v>
          </cell>
          <cell r="D40" t="str">
            <v>인</v>
          </cell>
          <cell r="E40">
            <v>40627</v>
          </cell>
          <cell r="F40" t="str">
            <v>건설협회</v>
          </cell>
          <cell r="G40">
            <v>40627</v>
          </cell>
          <cell r="H40" t="str">
            <v>건설협회</v>
          </cell>
          <cell r="I40">
            <v>40627</v>
          </cell>
        </row>
        <row r="41">
          <cell r="A41" t="str">
            <v>건설기계조장인</v>
          </cell>
          <cell r="B41" t="str">
            <v>건설기계조장</v>
          </cell>
          <cell r="D41" t="str">
            <v>인</v>
          </cell>
          <cell r="E41">
            <v>61773</v>
          </cell>
          <cell r="F41" t="str">
            <v>건설협회</v>
          </cell>
          <cell r="G41">
            <v>61773</v>
          </cell>
          <cell r="H41" t="str">
            <v>건설협회</v>
          </cell>
          <cell r="I41">
            <v>61773</v>
          </cell>
        </row>
        <row r="42">
          <cell r="A42" t="str">
            <v>건축목공인</v>
          </cell>
          <cell r="B42" t="str">
            <v>건축목공</v>
          </cell>
          <cell r="D42" t="str">
            <v>인</v>
          </cell>
          <cell r="E42">
            <v>63888</v>
          </cell>
          <cell r="F42" t="str">
            <v>건설협회</v>
          </cell>
          <cell r="G42">
            <v>63888</v>
          </cell>
          <cell r="H42" t="str">
            <v>건설협회</v>
          </cell>
          <cell r="I42">
            <v>63888</v>
          </cell>
        </row>
        <row r="43">
          <cell r="A43" t="str">
            <v>기계운전사인</v>
          </cell>
          <cell r="B43" t="str">
            <v>기계운전사</v>
          </cell>
          <cell r="D43" t="str">
            <v>인</v>
          </cell>
          <cell r="E43">
            <v>47548</v>
          </cell>
          <cell r="F43" t="str">
            <v>건설협회</v>
          </cell>
          <cell r="G43">
            <v>47548</v>
          </cell>
          <cell r="H43" t="str">
            <v>건설협회</v>
          </cell>
          <cell r="I43">
            <v>47548</v>
          </cell>
        </row>
        <row r="44">
          <cell r="A44" t="str">
            <v>내선전공인</v>
          </cell>
          <cell r="B44" t="str">
            <v>내선전공</v>
          </cell>
          <cell r="D44" t="str">
            <v>인</v>
          </cell>
          <cell r="E44">
            <v>48079</v>
          </cell>
          <cell r="F44" t="str">
            <v>건설협회</v>
          </cell>
          <cell r="G44">
            <v>48079</v>
          </cell>
          <cell r="H44" t="str">
            <v>건설협회</v>
          </cell>
          <cell r="I44">
            <v>48079</v>
          </cell>
        </row>
        <row r="45">
          <cell r="A45" t="str">
            <v>방수공인</v>
          </cell>
          <cell r="B45" t="str">
            <v>방수공</v>
          </cell>
          <cell r="D45" t="str">
            <v>인</v>
          </cell>
          <cell r="E45">
            <v>49182</v>
          </cell>
          <cell r="F45" t="str">
            <v>건설협회</v>
          </cell>
          <cell r="G45">
            <v>49182</v>
          </cell>
          <cell r="H45" t="str">
            <v>건설협회</v>
          </cell>
          <cell r="I45">
            <v>49182</v>
          </cell>
        </row>
        <row r="46">
          <cell r="A46" t="str">
            <v>배관공인</v>
          </cell>
          <cell r="B46" t="str">
            <v>배관공</v>
          </cell>
          <cell r="D46" t="str">
            <v>인</v>
          </cell>
          <cell r="E46">
            <v>47788</v>
          </cell>
          <cell r="F46" t="str">
            <v>건설협회</v>
          </cell>
          <cell r="G46">
            <v>47788</v>
          </cell>
          <cell r="H46" t="str">
            <v>건설협회</v>
          </cell>
          <cell r="I46">
            <v>47788</v>
          </cell>
        </row>
        <row r="47">
          <cell r="A47" t="str">
            <v>보통인부인</v>
          </cell>
          <cell r="B47" t="str">
            <v>보통인부</v>
          </cell>
          <cell r="D47" t="str">
            <v>인</v>
          </cell>
          <cell r="E47">
            <v>33323</v>
          </cell>
          <cell r="F47" t="str">
            <v>건설협회</v>
          </cell>
          <cell r="G47">
            <v>33323</v>
          </cell>
          <cell r="H47" t="str">
            <v>건설협회</v>
          </cell>
          <cell r="I47">
            <v>33323</v>
          </cell>
        </row>
        <row r="48">
          <cell r="A48" t="str">
            <v>비계공인</v>
          </cell>
          <cell r="B48" t="str">
            <v>비계공</v>
          </cell>
          <cell r="D48" t="str">
            <v>인</v>
          </cell>
          <cell r="E48">
            <v>66225</v>
          </cell>
          <cell r="F48" t="str">
            <v>건설협회</v>
          </cell>
          <cell r="G48">
            <v>66225</v>
          </cell>
          <cell r="H48" t="str">
            <v>건설협회</v>
          </cell>
          <cell r="I48">
            <v>66225</v>
          </cell>
        </row>
        <row r="49">
          <cell r="A49" t="str">
            <v>운반차운전사인</v>
          </cell>
          <cell r="B49" t="str">
            <v>운반차운전사</v>
          </cell>
          <cell r="D49" t="str">
            <v>인</v>
          </cell>
          <cell r="E49">
            <v>51326</v>
          </cell>
          <cell r="F49" t="str">
            <v>건설협회</v>
          </cell>
          <cell r="G49">
            <v>51326</v>
          </cell>
          <cell r="H49" t="str">
            <v>건설협회</v>
          </cell>
          <cell r="I49">
            <v>51326</v>
          </cell>
        </row>
        <row r="50">
          <cell r="A50" t="str">
            <v>형틀목공인</v>
          </cell>
          <cell r="B50" t="str">
            <v>형틀목공</v>
          </cell>
          <cell r="D50" t="str">
            <v>인</v>
          </cell>
          <cell r="E50">
            <v>62381</v>
          </cell>
          <cell r="F50" t="str">
            <v>건설협회</v>
          </cell>
          <cell r="G50">
            <v>62381</v>
          </cell>
          <cell r="H50" t="str">
            <v>건설협회</v>
          </cell>
          <cell r="I50">
            <v>62381</v>
          </cell>
        </row>
        <row r="51">
          <cell r="A51" t="str">
            <v/>
          </cell>
        </row>
        <row r="52">
          <cell r="A52" t="str">
            <v/>
          </cell>
        </row>
      </sheetData>
      <sheetData sheetId="20" refreshError="1"/>
      <sheetData sheetId="21" refreshError="1"/>
      <sheetData sheetId="22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목록표"/>
      <sheetName val="VXXXXX"/>
      <sheetName val="중기시간당사용료"/>
      <sheetName val="노임"/>
      <sheetName val="중기사용료"/>
      <sheetName val="산출내역서"/>
      <sheetName val="단가조견표"/>
      <sheetName val="단가일람표"/>
      <sheetName val="단가내역"/>
      <sheetName val="신규단가"/>
      <sheetName val="신규단가2"/>
      <sheetName val="단"/>
    </sheetNames>
    <sheetDataSet>
      <sheetData sheetId="0">
        <row r="86">
          <cell r="B86" t="str">
            <v>순   성   토</v>
          </cell>
          <cell r="C86" t="str">
            <v>기계다짐</v>
          </cell>
          <cell r="D86">
            <v>1</v>
          </cell>
          <cell r="E86" t="str">
            <v>㎥</v>
          </cell>
          <cell r="F86">
            <v>2856</v>
          </cell>
          <cell r="G86">
            <v>823</v>
          </cell>
          <cell r="H86">
            <v>930</v>
          </cell>
          <cell r="I86">
            <v>1103</v>
          </cell>
        </row>
        <row r="87">
          <cell r="A87">
            <v>301</v>
          </cell>
          <cell r="D87">
            <v>1</v>
          </cell>
          <cell r="E87" t="str">
            <v>%</v>
          </cell>
          <cell r="F87">
            <v>2856</v>
          </cell>
          <cell r="G87">
            <v>823</v>
          </cell>
          <cell r="H87">
            <v>930</v>
          </cell>
          <cell r="I87">
            <v>1103</v>
          </cell>
        </row>
        <row r="88">
          <cell r="B88" t="str">
            <v>순   성   토</v>
          </cell>
          <cell r="C88" t="str">
            <v>인력다짐</v>
          </cell>
          <cell r="D88">
            <v>1</v>
          </cell>
          <cell r="E88" t="str">
            <v>㎥</v>
          </cell>
          <cell r="F88">
            <v>3582</v>
          </cell>
          <cell r="G88">
            <v>2150</v>
          </cell>
          <cell r="H88">
            <v>752</v>
          </cell>
          <cell r="I88">
            <v>680</v>
          </cell>
        </row>
        <row r="89">
          <cell r="A89">
            <v>302</v>
          </cell>
          <cell r="D89">
            <v>1</v>
          </cell>
          <cell r="E89" t="str">
            <v>%</v>
          </cell>
          <cell r="F89">
            <v>3582</v>
          </cell>
          <cell r="G89">
            <v>2150</v>
          </cell>
          <cell r="H89">
            <v>752</v>
          </cell>
          <cell r="I89">
            <v>680</v>
          </cell>
        </row>
        <row r="90">
          <cell r="B90" t="str">
            <v>점          토</v>
          </cell>
          <cell r="C90" t="str">
            <v>기계다짐</v>
          </cell>
          <cell r="D90">
            <v>1</v>
          </cell>
          <cell r="E90" t="str">
            <v>㎥</v>
          </cell>
          <cell r="F90">
            <v>7817</v>
          </cell>
          <cell r="G90">
            <v>2124</v>
          </cell>
          <cell r="H90">
            <v>2940</v>
          </cell>
          <cell r="I90">
            <v>2753</v>
          </cell>
        </row>
        <row r="91">
          <cell r="A91">
            <v>303</v>
          </cell>
          <cell r="D91">
            <v>1</v>
          </cell>
          <cell r="E91" t="str">
            <v>%</v>
          </cell>
          <cell r="F91">
            <v>7817</v>
          </cell>
          <cell r="G91">
            <v>2124</v>
          </cell>
          <cell r="H91">
            <v>2940</v>
          </cell>
          <cell r="I91">
            <v>2753</v>
          </cell>
        </row>
        <row r="92">
          <cell r="B92" t="str">
            <v>점          토</v>
          </cell>
          <cell r="C92" t="str">
            <v>인력다짐</v>
          </cell>
          <cell r="D92">
            <v>1</v>
          </cell>
          <cell r="E92" t="str">
            <v>㎥</v>
          </cell>
          <cell r="F92">
            <v>8142</v>
          </cell>
          <cell r="G92">
            <v>3376</v>
          </cell>
          <cell r="H92">
            <v>2647</v>
          </cell>
          <cell r="I92">
            <v>2119</v>
          </cell>
        </row>
        <row r="93">
          <cell r="A93">
            <v>304</v>
          </cell>
          <cell r="D93">
            <v>1</v>
          </cell>
          <cell r="E93" t="str">
            <v>%</v>
          </cell>
          <cell r="F93">
            <v>8142</v>
          </cell>
          <cell r="G93">
            <v>3376</v>
          </cell>
          <cell r="H93">
            <v>2647</v>
          </cell>
          <cell r="I93">
            <v>2119</v>
          </cell>
        </row>
        <row r="94">
          <cell r="B94" t="str">
            <v>유 용 성 토</v>
          </cell>
          <cell r="C94" t="str">
            <v>제당~제당</v>
          </cell>
          <cell r="D94">
            <v>1</v>
          </cell>
          <cell r="E94" t="str">
            <v>㎥</v>
          </cell>
          <cell r="F94">
            <v>2345</v>
          </cell>
          <cell r="G94">
            <v>670</v>
          </cell>
          <cell r="H94">
            <v>741</v>
          </cell>
          <cell r="I94">
            <v>934</v>
          </cell>
        </row>
        <row r="95">
          <cell r="A95">
            <v>305</v>
          </cell>
          <cell r="D95">
            <v>1</v>
          </cell>
          <cell r="E95" t="str">
            <v>%</v>
          </cell>
          <cell r="F95">
            <v>2345</v>
          </cell>
          <cell r="G95">
            <v>670</v>
          </cell>
          <cell r="H95">
            <v>741</v>
          </cell>
          <cell r="I95">
            <v>934</v>
          </cell>
        </row>
        <row r="96">
          <cell r="B96" t="str">
            <v>유 용 성 토</v>
          </cell>
          <cell r="C96" t="str">
            <v>여수토~제당</v>
          </cell>
          <cell r="D96">
            <v>1</v>
          </cell>
          <cell r="E96" t="str">
            <v>㎥</v>
          </cell>
          <cell r="F96">
            <v>2576</v>
          </cell>
          <cell r="G96">
            <v>734</v>
          </cell>
          <cell r="H96">
            <v>832</v>
          </cell>
          <cell r="I96">
            <v>1010</v>
          </cell>
        </row>
        <row r="97">
          <cell r="A97">
            <v>306</v>
          </cell>
          <cell r="D97">
            <v>1</v>
          </cell>
          <cell r="E97" t="str">
            <v>%</v>
          </cell>
          <cell r="F97">
            <v>2576</v>
          </cell>
          <cell r="G97">
            <v>734</v>
          </cell>
          <cell r="H97">
            <v>832</v>
          </cell>
          <cell r="I97">
            <v>1010</v>
          </cell>
        </row>
        <row r="98">
          <cell r="B98" t="str">
            <v>유 용 성 토</v>
          </cell>
          <cell r="C98" t="str">
            <v>통 관~제당</v>
          </cell>
          <cell r="D98">
            <v>1</v>
          </cell>
          <cell r="E98" t="str">
            <v>㎥</v>
          </cell>
          <cell r="F98">
            <v>2439</v>
          </cell>
          <cell r="G98">
            <v>698</v>
          </cell>
          <cell r="H98">
            <v>775</v>
          </cell>
          <cell r="I98">
            <v>966</v>
          </cell>
        </row>
        <row r="99">
          <cell r="A99">
            <v>307</v>
          </cell>
          <cell r="D99">
            <v>1</v>
          </cell>
          <cell r="E99" t="str">
            <v>%</v>
          </cell>
          <cell r="F99">
            <v>2439</v>
          </cell>
          <cell r="G99">
            <v>698</v>
          </cell>
          <cell r="H99">
            <v>775</v>
          </cell>
          <cell r="I99">
            <v>966</v>
          </cell>
        </row>
        <row r="100">
          <cell r="B100" t="str">
            <v>유 용 성 토</v>
          </cell>
          <cell r="C100" t="str">
            <v>취수탑~제당</v>
          </cell>
          <cell r="D100">
            <v>1</v>
          </cell>
          <cell r="E100" t="str">
            <v>㎥</v>
          </cell>
          <cell r="F100">
            <v>2439</v>
          </cell>
          <cell r="G100">
            <v>698</v>
          </cell>
          <cell r="H100">
            <v>775</v>
          </cell>
          <cell r="I100">
            <v>966</v>
          </cell>
        </row>
        <row r="101">
          <cell r="A101">
            <v>308</v>
          </cell>
          <cell r="D101">
            <v>1</v>
          </cell>
          <cell r="E101" t="str">
            <v>%</v>
          </cell>
          <cell r="F101">
            <v>2439</v>
          </cell>
          <cell r="G101">
            <v>698</v>
          </cell>
          <cell r="H101">
            <v>775</v>
          </cell>
          <cell r="I101">
            <v>966</v>
          </cell>
        </row>
        <row r="102">
          <cell r="B102" t="str">
            <v>유 용 성 토</v>
          </cell>
          <cell r="C102" t="str">
            <v>가배수로~제당</v>
          </cell>
          <cell r="D102">
            <v>1</v>
          </cell>
          <cell r="E102" t="str">
            <v>㎥</v>
          </cell>
          <cell r="F102">
            <v>2403</v>
          </cell>
          <cell r="G102">
            <v>688</v>
          </cell>
          <cell r="H102">
            <v>760</v>
          </cell>
          <cell r="I102">
            <v>955</v>
          </cell>
        </row>
        <row r="103">
          <cell r="A103">
            <v>309</v>
          </cell>
          <cell r="D103">
            <v>1</v>
          </cell>
          <cell r="E103" t="str">
            <v>%</v>
          </cell>
          <cell r="F103">
            <v>2403</v>
          </cell>
          <cell r="G103">
            <v>688</v>
          </cell>
          <cell r="H103">
            <v>760</v>
          </cell>
          <cell r="I103">
            <v>955</v>
          </cell>
        </row>
        <row r="104">
          <cell r="B104" t="str">
            <v>유 용 성 토</v>
          </cell>
          <cell r="C104" t="str">
            <v>수로교~제당</v>
          </cell>
          <cell r="D104">
            <v>1</v>
          </cell>
          <cell r="E104" t="str">
            <v>㎥</v>
          </cell>
          <cell r="F104">
            <v>2466</v>
          </cell>
          <cell r="G104">
            <v>705</v>
          </cell>
          <cell r="H104">
            <v>786</v>
          </cell>
          <cell r="I104">
            <v>975</v>
          </cell>
        </row>
        <row r="105">
          <cell r="A105">
            <v>310</v>
          </cell>
          <cell r="D105">
            <v>1</v>
          </cell>
          <cell r="E105" t="str">
            <v>%</v>
          </cell>
          <cell r="F105">
            <v>2466</v>
          </cell>
          <cell r="G105">
            <v>705</v>
          </cell>
          <cell r="H105">
            <v>786</v>
          </cell>
          <cell r="I105">
            <v>975</v>
          </cell>
        </row>
        <row r="106">
          <cell r="B106" t="str">
            <v>유 용 성 토</v>
          </cell>
          <cell r="C106" t="str">
            <v>진입도로~제당</v>
          </cell>
          <cell r="D106">
            <v>1</v>
          </cell>
          <cell r="E106" t="str">
            <v>㎥</v>
          </cell>
          <cell r="F106">
            <v>3174</v>
          </cell>
          <cell r="G106">
            <v>998</v>
          </cell>
          <cell r="H106">
            <v>1092</v>
          </cell>
          <cell r="I106">
            <v>1084</v>
          </cell>
        </row>
        <row r="107">
          <cell r="A107">
            <v>311</v>
          </cell>
          <cell r="D107">
            <v>0.94610000000000005</v>
          </cell>
          <cell r="E107" t="str">
            <v>%</v>
          </cell>
          <cell r="F107">
            <v>3115</v>
          </cell>
          <cell r="G107">
            <v>998</v>
          </cell>
          <cell r="H107">
            <v>1092</v>
          </cell>
          <cell r="I107">
            <v>1025</v>
          </cell>
        </row>
        <row r="108">
          <cell r="B108" t="str">
            <v>유 용 성 토</v>
          </cell>
          <cell r="C108" t="str">
            <v>이설도로~제당</v>
          </cell>
          <cell r="D108">
            <v>1</v>
          </cell>
          <cell r="E108" t="str">
            <v>㎥</v>
          </cell>
          <cell r="F108">
            <v>3174</v>
          </cell>
          <cell r="G108">
            <v>998</v>
          </cell>
          <cell r="H108">
            <v>1092</v>
          </cell>
          <cell r="I108">
            <v>1084</v>
          </cell>
        </row>
        <row r="109">
          <cell r="A109">
            <v>312</v>
          </cell>
          <cell r="D109">
            <v>0.94710000000000005</v>
          </cell>
          <cell r="E109" t="str">
            <v>%</v>
          </cell>
          <cell r="F109">
            <v>3116</v>
          </cell>
          <cell r="G109">
            <v>998</v>
          </cell>
          <cell r="H109">
            <v>1092</v>
          </cell>
          <cell r="I109">
            <v>1026</v>
          </cell>
        </row>
        <row r="110">
          <cell r="B110" t="str">
            <v>터   깍   기</v>
          </cell>
          <cell r="D110">
            <v>1</v>
          </cell>
          <cell r="E110" t="str">
            <v>㎥</v>
          </cell>
          <cell r="F110">
            <v>1580</v>
          </cell>
          <cell r="G110">
            <v>492</v>
          </cell>
          <cell r="H110">
            <v>473</v>
          </cell>
          <cell r="I110">
            <v>615</v>
          </cell>
        </row>
        <row r="111">
          <cell r="A111">
            <v>313</v>
          </cell>
          <cell r="D111">
            <v>1</v>
          </cell>
          <cell r="E111" t="str">
            <v>%</v>
          </cell>
          <cell r="F111">
            <v>1580</v>
          </cell>
          <cell r="G111">
            <v>492</v>
          </cell>
          <cell r="H111">
            <v>473</v>
          </cell>
          <cell r="I111">
            <v>615</v>
          </cell>
        </row>
        <row r="112">
          <cell r="B112" t="str">
            <v>벌 개 제 근</v>
          </cell>
          <cell r="D112">
            <v>1</v>
          </cell>
          <cell r="E112" t="str">
            <v>㎡</v>
          </cell>
          <cell r="F112">
            <v>168</v>
          </cell>
          <cell r="G112">
            <v>168</v>
          </cell>
          <cell r="H112">
            <v>0</v>
          </cell>
          <cell r="I112">
            <v>0</v>
          </cell>
        </row>
        <row r="113">
          <cell r="A113">
            <v>314</v>
          </cell>
          <cell r="D113">
            <v>1</v>
          </cell>
          <cell r="E113" t="str">
            <v>%</v>
          </cell>
          <cell r="F113">
            <v>168</v>
          </cell>
          <cell r="G113">
            <v>168</v>
          </cell>
          <cell r="H113">
            <v>0</v>
          </cell>
          <cell r="I113">
            <v>0</v>
          </cell>
        </row>
        <row r="114">
          <cell r="B114" t="str">
            <v>절    토 90 (일반)</v>
          </cell>
          <cell r="D114">
            <v>1</v>
          </cell>
          <cell r="E114" t="str">
            <v>㎥</v>
          </cell>
          <cell r="F114">
            <v>614</v>
          </cell>
          <cell r="G114">
            <v>266</v>
          </cell>
          <cell r="H114">
            <v>111</v>
          </cell>
          <cell r="I114">
            <v>237</v>
          </cell>
        </row>
        <row r="115">
          <cell r="A115">
            <v>315</v>
          </cell>
          <cell r="D115">
            <v>0.94079999999999997</v>
          </cell>
          <cell r="E115" t="str">
            <v>%</v>
          </cell>
          <cell r="F115">
            <v>599</v>
          </cell>
          <cell r="G115">
            <v>266</v>
          </cell>
          <cell r="H115">
            <v>111</v>
          </cell>
          <cell r="I115">
            <v>222</v>
          </cell>
        </row>
        <row r="116">
          <cell r="B116" t="str">
            <v>순   사   석</v>
          </cell>
          <cell r="C116" t="str">
            <v>피 복 석</v>
          </cell>
          <cell r="D116">
            <v>1</v>
          </cell>
          <cell r="E116" t="str">
            <v>㎥</v>
          </cell>
          <cell r="F116">
            <v>8783</v>
          </cell>
          <cell r="G116">
            <v>2762</v>
          </cell>
          <cell r="H116">
            <v>3069</v>
          </cell>
          <cell r="I116">
            <v>2952</v>
          </cell>
        </row>
        <row r="117">
          <cell r="A117">
            <v>316</v>
          </cell>
          <cell r="D117">
            <v>0.94699999999999995</v>
          </cell>
          <cell r="E117" t="str">
            <v>%</v>
          </cell>
          <cell r="F117">
            <v>8626</v>
          </cell>
          <cell r="G117">
            <v>2762</v>
          </cell>
          <cell r="H117">
            <v>3069</v>
          </cell>
          <cell r="I117">
            <v>2795</v>
          </cell>
        </row>
        <row r="118">
          <cell r="B118" t="str">
            <v>순   사   석</v>
          </cell>
          <cell r="C118" t="str">
            <v>압 사 석</v>
          </cell>
          <cell r="D118">
            <v>1</v>
          </cell>
          <cell r="E118" t="str">
            <v>㎥</v>
          </cell>
          <cell r="F118">
            <v>20008</v>
          </cell>
          <cell r="G118">
            <v>9431</v>
          </cell>
          <cell r="H118">
            <v>7396</v>
          </cell>
          <cell r="I118">
            <v>3181</v>
          </cell>
        </row>
        <row r="119">
          <cell r="A119">
            <v>317</v>
          </cell>
          <cell r="D119">
            <v>0.94699999999999995</v>
          </cell>
          <cell r="E119" t="str">
            <v>%</v>
          </cell>
          <cell r="F119">
            <v>19839</v>
          </cell>
          <cell r="G119">
            <v>9431</v>
          </cell>
          <cell r="H119">
            <v>7396</v>
          </cell>
          <cell r="I119">
            <v>3012</v>
          </cell>
        </row>
        <row r="120">
          <cell r="B120" t="str">
            <v>유 용 사 석</v>
          </cell>
          <cell r="C120" t="str">
            <v>여수토~제당</v>
          </cell>
          <cell r="D120">
            <v>1</v>
          </cell>
          <cell r="E120" t="str">
            <v>㎥</v>
          </cell>
          <cell r="F120">
            <v>6514</v>
          </cell>
          <cell r="G120">
            <v>2332</v>
          </cell>
          <cell r="H120">
            <v>2292</v>
          </cell>
          <cell r="I120">
            <v>1890</v>
          </cell>
        </row>
        <row r="121">
          <cell r="A121">
            <v>318</v>
          </cell>
          <cell r="D121">
            <v>1</v>
          </cell>
          <cell r="E121" t="str">
            <v>%</v>
          </cell>
          <cell r="F121">
            <v>6514</v>
          </cell>
          <cell r="G121">
            <v>2332</v>
          </cell>
          <cell r="H121">
            <v>2292</v>
          </cell>
          <cell r="I121">
            <v>1890</v>
          </cell>
        </row>
        <row r="122">
          <cell r="B122" t="str">
            <v>유 용 사 석</v>
          </cell>
          <cell r="C122" t="str">
            <v>제당~제당</v>
          </cell>
          <cell r="D122">
            <v>1</v>
          </cell>
          <cell r="E122" t="str">
            <v>㎥</v>
          </cell>
          <cell r="F122">
            <v>7244</v>
          </cell>
          <cell r="G122">
            <v>2562</v>
          </cell>
          <cell r="H122">
            <v>2620</v>
          </cell>
          <cell r="I122">
            <v>2062</v>
          </cell>
        </row>
        <row r="123">
          <cell r="A123">
            <v>319</v>
          </cell>
          <cell r="D123">
            <v>1</v>
          </cell>
          <cell r="E123" t="str">
            <v>%</v>
          </cell>
          <cell r="F123">
            <v>7244</v>
          </cell>
          <cell r="G123">
            <v>2562</v>
          </cell>
          <cell r="H123">
            <v>2620</v>
          </cell>
          <cell r="I123">
            <v>2062</v>
          </cell>
        </row>
        <row r="124">
          <cell r="B124" t="str">
            <v>유 용 사 석</v>
          </cell>
          <cell r="C124" t="str">
            <v>통관~제당</v>
          </cell>
          <cell r="D124">
            <v>1</v>
          </cell>
          <cell r="E124" t="str">
            <v>㎥</v>
          </cell>
          <cell r="F124">
            <v>7571</v>
          </cell>
          <cell r="G124">
            <v>2665</v>
          </cell>
          <cell r="H124">
            <v>2767</v>
          </cell>
          <cell r="I124">
            <v>2139</v>
          </cell>
        </row>
        <row r="125">
          <cell r="A125">
            <v>320</v>
          </cell>
          <cell r="D125">
            <v>1</v>
          </cell>
          <cell r="E125" t="str">
            <v>%</v>
          </cell>
          <cell r="F125">
            <v>7571</v>
          </cell>
          <cell r="G125">
            <v>2665</v>
          </cell>
          <cell r="H125">
            <v>2767</v>
          </cell>
          <cell r="I125">
            <v>2139</v>
          </cell>
        </row>
        <row r="126">
          <cell r="B126" t="str">
            <v>측구터파기</v>
          </cell>
          <cell r="C126" t="str">
            <v>(연암)</v>
          </cell>
          <cell r="D126">
            <v>1</v>
          </cell>
          <cell r="E126" t="str">
            <v>㎥</v>
          </cell>
          <cell r="F126">
            <v>28272</v>
          </cell>
          <cell r="G126">
            <v>27701</v>
          </cell>
          <cell r="H126">
            <v>182</v>
          </cell>
          <cell r="I126">
            <v>389</v>
          </cell>
        </row>
        <row r="127">
          <cell r="A127">
            <v>321</v>
          </cell>
          <cell r="D127">
            <v>1</v>
          </cell>
          <cell r="E127" t="str">
            <v>%</v>
          </cell>
          <cell r="F127">
            <v>28272</v>
          </cell>
          <cell r="G127">
            <v>27701</v>
          </cell>
          <cell r="H127">
            <v>182</v>
          </cell>
          <cell r="I127">
            <v>389</v>
          </cell>
        </row>
        <row r="128">
          <cell r="B128" t="str">
            <v>구조물터파기</v>
          </cell>
          <cell r="D128">
            <v>1</v>
          </cell>
          <cell r="E128" t="str">
            <v>㎥</v>
          </cell>
          <cell r="F128">
            <v>698</v>
          </cell>
          <cell r="G128">
            <v>302</v>
          </cell>
          <cell r="H128">
            <v>126</v>
          </cell>
          <cell r="I128">
            <v>270</v>
          </cell>
        </row>
        <row r="129">
          <cell r="A129">
            <v>322</v>
          </cell>
          <cell r="D129">
            <v>1</v>
          </cell>
          <cell r="E129" t="str">
            <v>%</v>
          </cell>
          <cell r="F129">
            <v>698</v>
          </cell>
          <cell r="G129">
            <v>302</v>
          </cell>
          <cell r="H129">
            <v>126</v>
          </cell>
          <cell r="I129">
            <v>270</v>
          </cell>
        </row>
        <row r="130">
          <cell r="B130" t="str">
            <v>되 메 우 기</v>
          </cell>
          <cell r="D130">
            <v>1</v>
          </cell>
          <cell r="E130" t="str">
            <v>㎥</v>
          </cell>
          <cell r="F130">
            <v>1240</v>
          </cell>
          <cell r="G130">
            <v>898</v>
          </cell>
          <cell r="H130">
            <v>109</v>
          </cell>
          <cell r="I130">
            <v>233</v>
          </cell>
        </row>
        <row r="131">
          <cell r="A131">
            <v>323</v>
          </cell>
          <cell r="D131">
            <v>1</v>
          </cell>
          <cell r="E131" t="str">
            <v>%</v>
          </cell>
          <cell r="F131">
            <v>1240</v>
          </cell>
          <cell r="G131">
            <v>898</v>
          </cell>
          <cell r="H131">
            <v>109</v>
          </cell>
          <cell r="I131">
            <v>233</v>
          </cell>
        </row>
        <row r="132">
          <cell r="B132" t="str">
            <v>암  절  취</v>
          </cell>
          <cell r="C132" t="str">
            <v>(연암)</v>
          </cell>
          <cell r="D132">
            <v>1</v>
          </cell>
          <cell r="E132" t="str">
            <v>㎥</v>
          </cell>
          <cell r="F132">
            <v>11999</v>
          </cell>
          <cell r="G132">
            <v>7045</v>
          </cell>
          <cell r="H132">
            <v>4023</v>
          </cell>
          <cell r="I132">
            <v>931</v>
          </cell>
        </row>
        <row r="133">
          <cell r="A133">
            <v>324</v>
          </cell>
          <cell r="D133">
            <v>1</v>
          </cell>
          <cell r="E133" t="str">
            <v>%</v>
          </cell>
          <cell r="F133">
            <v>11999</v>
          </cell>
          <cell r="G133">
            <v>7045</v>
          </cell>
          <cell r="H133">
            <v>4023</v>
          </cell>
          <cell r="I133">
            <v>931</v>
          </cell>
        </row>
        <row r="134">
          <cell r="B134" t="str">
            <v>암  절  취</v>
          </cell>
          <cell r="C134" t="str">
            <v>(보통암)</v>
          </cell>
          <cell r="D134">
            <v>1</v>
          </cell>
          <cell r="E134" t="str">
            <v>㎥</v>
          </cell>
          <cell r="F134">
            <v>13986</v>
          </cell>
          <cell r="G134">
            <v>7915</v>
          </cell>
          <cell r="H134">
            <v>5007</v>
          </cell>
          <cell r="I134">
            <v>1064</v>
          </cell>
        </row>
        <row r="135">
          <cell r="A135">
            <v>325</v>
          </cell>
          <cell r="D135">
            <v>1</v>
          </cell>
          <cell r="E135" t="str">
            <v>%</v>
          </cell>
          <cell r="F135">
            <v>13986</v>
          </cell>
          <cell r="G135">
            <v>7915</v>
          </cell>
          <cell r="H135">
            <v>5007</v>
          </cell>
          <cell r="I135">
            <v>1064</v>
          </cell>
        </row>
        <row r="136">
          <cell r="B136" t="str">
            <v>줄떼운반</v>
          </cell>
          <cell r="D136">
            <v>1</v>
          </cell>
          <cell r="E136" t="str">
            <v>㎡</v>
          </cell>
          <cell r="F136">
            <v>1755</v>
          </cell>
          <cell r="G136">
            <v>88</v>
          </cell>
          <cell r="H136">
            <v>1651</v>
          </cell>
          <cell r="I136">
            <v>16</v>
          </cell>
        </row>
        <row r="137">
          <cell r="A137">
            <v>326</v>
          </cell>
          <cell r="D137">
            <v>1</v>
          </cell>
          <cell r="E137" t="str">
            <v>%</v>
          </cell>
          <cell r="F137">
            <v>1755</v>
          </cell>
          <cell r="G137">
            <v>88</v>
          </cell>
          <cell r="H137">
            <v>1651</v>
          </cell>
          <cell r="I137">
            <v>16</v>
          </cell>
        </row>
        <row r="138">
          <cell r="B138" t="str">
            <v>평떼운반</v>
          </cell>
          <cell r="D138">
            <v>1</v>
          </cell>
          <cell r="E138" t="str">
            <v>㎡</v>
          </cell>
          <cell r="F138">
            <v>4236</v>
          </cell>
          <cell r="G138">
            <v>4212</v>
          </cell>
          <cell r="H138">
            <v>12</v>
          </cell>
          <cell r="I138">
            <v>12</v>
          </cell>
        </row>
        <row r="139">
          <cell r="A139">
            <v>327</v>
          </cell>
          <cell r="D139">
            <v>1</v>
          </cell>
          <cell r="E139" t="str">
            <v>%</v>
          </cell>
          <cell r="F139">
            <v>4236</v>
          </cell>
          <cell r="G139">
            <v>4212</v>
          </cell>
          <cell r="H139">
            <v>12</v>
          </cell>
          <cell r="I139">
            <v>12</v>
          </cell>
        </row>
        <row r="140">
          <cell r="B140" t="str">
            <v>시멘트운반</v>
          </cell>
          <cell r="D140">
            <v>1</v>
          </cell>
          <cell r="E140" t="str">
            <v>ton</v>
          </cell>
          <cell r="F140">
            <v>16258</v>
          </cell>
          <cell r="G140">
            <v>60</v>
          </cell>
          <cell r="H140">
            <v>0</v>
          </cell>
          <cell r="I140">
            <v>16198</v>
          </cell>
        </row>
        <row r="141">
          <cell r="A141">
            <v>328</v>
          </cell>
          <cell r="D141">
            <v>1</v>
          </cell>
          <cell r="E141" t="str">
            <v>%</v>
          </cell>
          <cell r="F141">
            <v>16258</v>
          </cell>
          <cell r="G141">
            <v>60</v>
          </cell>
          <cell r="H141">
            <v>0</v>
          </cell>
          <cell r="I141">
            <v>16198</v>
          </cell>
        </row>
        <row r="142">
          <cell r="B142" t="str">
            <v>시멘트소운반</v>
          </cell>
          <cell r="D142">
            <v>1</v>
          </cell>
          <cell r="E142" t="str">
            <v>ton</v>
          </cell>
          <cell r="F142">
            <v>9326</v>
          </cell>
          <cell r="G142">
            <v>8855</v>
          </cell>
          <cell r="H142">
            <v>188</v>
          </cell>
          <cell r="I142">
            <v>283</v>
          </cell>
        </row>
        <row r="143">
          <cell r="A143">
            <v>329</v>
          </cell>
          <cell r="D143">
            <v>1</v>
          </cell>
          <cell r="E143" t="str">
            <v>%</v>
          </cell>
          <cell r="F143">
            <v>9326</v>
          </cell>
          <cell r="G143">
            <v>8855</v>
          </cell>
          <cell r="H143">
            <v>188</v>
          </cell>
          <cell r="I143">
            <v>283</v>
          </cell>
        </row>
        <row r="144">
          <cell r="B144" t="str">
            <v>철 근 운 반</v>
          </cell>
          <cell r="D144">
            <v>1</v>
          </cell>
          <cell r="E144" t="str">
            <v>ton</v>
          </cell>
          <cell r="F144">
            <v>13856</v>
          </cell>
          <cell r="G144">
            <v>58</v>
          </cell>
          <cell r="H144">
            <v>0</v>
          </cell>
          <cell r="I144">
            <v>13798</v>
          </cell>
        </row>
        <row r="145">
          <cell r="A145">
            <v>330</v>
          </cell>
          <cell r="D145">
            <v>1</v>
          </cell>
          <cell r="E145" t="str">
            <v>%</v>
          </cell>
          <cell r="F145">
            <v>13856</v>
          </cell>
          <cell r="G145">
            <v>58</v>
          </cell>
          <cell r="H145">
            <v>0</v>
          </cell>
          <cell r="I145">
            <v>13798</v>
          </cell>
        </row>
        <row r="146">
          <cell r="B146" t="str">
            <v>철 근 소 운 반</v>
          </cell>
          <cell r="D146">
            <v>1</v>
          </cell>
          <cell r="E146" t="str">
            <v>ton</v>
          </cell>
          <cell r="F146">
            <v>6441</v>
          </cell>
          <cell r="G146">
            <v>6117</v>
          </cell>
          <cell r="H146">
            <v>129</v>
          </cell>
          <cell r="I146">
            <v>195</v>
          </cell>
        </row>
        <row r="147">
          <cell r="A147">
            <v>331</v>
          </cell>
          <cell r="D147">
            <v>1</v>
          </cell>
          <cell r="E147" t="str">
            <v>%</v>
          </cell>
          <cell r="F147">
            <v>6441</v>
          </cell>
          <cell r="G147">
            <v>6117</v>
          </cell>
          <cell r="H147">
            <v>129</v>
          </cell>
          <cell r="I147">
            <v>195</v>
          </cell>
        </row>
        <row r="148">
          <cell r="B148" t="str">
            <v>목 재 운 반</v>
          </cell>
          <cell r="C148" t="str">
            <v>제재목</v>
          </cell>
          <cell r="D148">
            <v>1</v>
          </cell>
          <cell r="E148" t="str">
            <v>㎥</v>
          </cell>
          <cell r="F148">
            <v>12376</v>
          </cell>
          <cell r="G148">
            <v>5249</v>
          </cell>
          <cell r="H148">
            <v>4221</v>
          </cell>
          <cell r="I148">
            <v>2906</v>
          </cell>
        </row>
        <row r="149">
          <cell r="A149">
            <v>332</v>
          </cell>
          <cell r="D149">
            <v>1</v>
          </cell>
          <cell r="E149" t="str">
            <v>%</v>
          </cell>
          <cell r="F149">
            <v>12376</v>
          </cell>
          <cell r="G149">
            <v>5249</v>
          </cell>
          <cell r="H149">
            <v>4221</v>
          </cell>
          <cell r="I149">
            <v>2906</v>
          </cell>
        </row>
        <row r="150">
          <cell r="B150" t="str">
            <v>목 재 소 운 반</v>
          </cell>
          <cell r="C150" t="str">
            <v>제재목</v>
          </cell>
          <cell r="D150">
            <v>1</v>
          </cell>
          <cell r="E150" t="str">
            <v>㎥</v>
          </cell>
          <cell r="F150">
            <v>3740</v>
          </cell>
          <cell r="G150">
            <v>3552</v>
          </cell>
          <cell r="H150">
            <v>75</v>
          </cell>
          <cell r="I150">
            <v>113</v>
          </cell>
        </row>
        <row r="151">
          <cell r="A151">
            <v>333</v>
          </cell>
          <cell r="D151">
            <v>1</v>
          </cell>
          <cell r="E151" t="str">
            <v>%</v>
          </cell>
          <cell r="F151">
            <v>3740</v>
          </cell>
          <cell r="G151">
            <v>3552</v>
          </cell>
          <cell r="H151">
            <v>75</v>
          </cell>
          <cell r="I151">
            <v>113</v>
          </cell>
        </row>
        <row r="152">
          <cell r="B152" t="str">
            <v>철 제 운 반</v>
          </cell>
          <cell r="D152">
            <v>1</v>
          </cell>
          <cell r="E152" t="str">
            <v>ton</v>
          </cell>
          <cell r="F152">
            <v>11098</v>
          </cell>
          <cell r="G152">
            <v>6860</v>
          </cell>
          <cell r="H152">
            <v>2510</v>
          </cell>
          <cell r="I152">
            <v>1728</v>
          </cell>
        </row>
        <row r="153">
          <cell r="A153">
            <v>334</v>
          </cell>
          <cell r="D153">
            <v>1</v>
          </cell>
          <cell r="E153" t="str">
            <v>%</v>
          </cell>
          <cell r="F153">
            <v>11098</v>
          </cell>
          <cell r="G153">
            <v>6860</v>
          </cell>
          <cell r="H153">
            <v>2510</v>
          </cell>
          <cell r="I153">
            <v>1728</v>
          </cell>
        </row>
        <row r="154">
          <cell r="B154" t="str">
            <v>트레일러</v>
          </cell>
          <cell r="D154">
            <v>1</v>
          </cell>
          <cell r="E154" t="str">
            <v>대</v>
          </cell>
          <cell r="F154">
            <v>356811</v>
          </cell>
          <cell r="G154">
            <v>148980</v>
          </cell>
          <cell r="H154">
            <v>165</v>
          </cell>
          <cell r="I154">
            <v>207666</v>
          </cell>
        </row>
        <row r="155">
          <cell r="A155">
            <v>335</v>
          </cell>
          <cell r="D155">
            <v>1</v>
          </cell>
          <cell r="E155" t="str">
            <v>%</v>
          </cell>
          <cell r="F155">
            <v>356811</v>
          </cell>
          <cell r="G155">
            <v>148980</v>
          </cell>
          <cell r="H155">
            <v>165</v>
          </cell>
          <cell r="I155">
            <v>207666</v>
          </cell>
        </row>
        <row r="156">
          <cell r="B156" t="str">
            <v>구조물뒷채움</v>
          </cell>
          <cell r="D156">
            <v>1</v>
          </cell>
          <cell r="E156" t="str">
            <v>㎥</v>
          </cell>
          <cell r="F156">
            <v>25954</v>
          </cell>
          <cell r="G156">
            <v>9279</v>
          </cell>
          <cell r="H156">
            <v>10863</v>
          </cell>
          <cell r="I156">
            <v>5812</v>
          </cell>
        </row>
        <row r="157">
          <cell r="A157">
            <v>336</v>
          </cell>
          <cell r="D157">
            <v>0.94710000000000005</v>
          </cell>
          <cell r="E157" t="str">
            <v>%</v>
          </cell>
          <cell r="F157">
            <v>25646</v>
          </cell>
          <cell r="G157">
            <v>9279</v>
          </cell>
          <cell r="H157">
            <v>10863</v>
          </cell>
          <cell r="I157">
            <v>5504</v>
          </cell>
        </row>
        <row r="158">
          <cell r="B158" t="str">
            <v>모 래 부 설</v>
          </cell>
          <cell r="D158">
            <v>1</v>
          </cell>
          <cell r="E158" t="str">
            <v>㎥</v>
          </cell>
          <cell r="F158">
            <v>32127</v>
          </cell>
          <cell r="G158">
            <v>17084</v>
          </cell>
          <cell r="H158">
            <v>9762</v>
          </cell>
          <cell r="I158">
            <v>5281</v>
          </cell>
        </row>
        <row r="159">
          <cell r="A159">
            <v>337</v>
          </cell>
          <cell r="D159">
            <v>1</v>
          </cell>
          <cell r="E159" t="str">
            <v>%</v>
          </cell>
          <cell r="F159">
            <v>32127</v>
          </cell>
          <cell r="G159">
            <v>17084</v>
          </cell>
          <cell r="H159">
            <v>9762</v>
          </cell>
          <cell r="I159">
            <v>5281</v>
          </cell>
        </row>
        <row r="160">
          <cell r="B160" t="str">
            <v>절    토 90 (일반)</v>
          </cell>
          <cell r="C160" t="str">
            <v>B/H 0.7 연암</v>
          </cell>
          <cell r="D160">
            <v>1</v>
          </cell>
          <cell r="E160" t="str">
            <v>㎥</v>
          </cell>
          <cell r="F160">
            <v>819</v>
          </cell>
          <cell r="G160">
            <v>354</v>
          </cell>
          <cell r="H160">
            <v>148</v>
          </cell>
          <cell r="I160">
            <v>317</v>
          </cell>
        </row>
        <row r="161">
          <cell r="A161">
            <v>338</v>
          </cell>
          <cell r="D161">
            <v>1</v>
          </cell>
          <cell r="E161" t="str">
            <v>%</v>
          </cell>
          <cell r="F161">
            <v>819</v>
          </cell>
          <cell r="G161">
            <v>354</v>
          </cell>
          <cell r="H161">
            <v>148</v>
          </cell>
          <cell r="I161">
            <v>317</v>
          </cell>
        </row>
        <row r="162">
          <cell r="B162" t="str">
            <v>구조물터파기</v>
          </cell>
          <cell r="C162" t="str">
            <v>B/H 0.7 전석층</v>
          </cell>
          <cell r="D162">
            <v>1</v>
          </cell>
          <cell r="E162" t="str">
            <v>㎥</v>
          </cell>
          <cell r="F162">
            <v>932.18</v>
          </cell>
          <cell r="G162">
            <v>403.2</v>
          </cell>
          <cell r="H162">
            <v>168.47</v>
          </cell>
          <cell r="I162">
            <v>360.51</v>
          </cell>
        </row>
        <row r="163">
          <cell r="A163">
            <v>339</v>
          </cell>
          <cell r="D163">
            <v>0.94310000000000005</v>
          </cell>
          <cell r="E163" t="str">
            <v>%</v>
          </cell>
          <cell r="F163">
            <v>910</v>
          </cell>
          <cell r="G163">
            <v>403</v>
          </cell>
          <cell r="H163">
            <v>168</v>
          </cell>
          <cell r="I163">
            <v>339</v>
          </cell>
        </row>
        <row r="164">
          <cell r="B164" t="str">
            <v>흄 관 운 반</v>
          </cell>
          <cell r="C164" t="str">
            <v xml:space="preserve"> Φ300m/m</v>
          </cell>
          <cell r="D164">
            <v>1</v>
          </cell>
          <cell r="E164" t="str">
            <v>m</v>
          </cell>
          <cell r="F164">
            <v>1150</v>
          </cell>
          <cell r="G164">
            <v>118</v>
          </cell>
          <cell r="H164">
            <v>0</v>
          </cell>
          <cell r="I164">
            <v>1032</v>
          </cell>
        </row>
        <row r="165">
          <cell r="A165">
            <v>340</v>
          </cell>
          <cell r="D165">
            <v>1</v>
          </cell>
          <cell r="E165" t="str">
            <v>%</v>
          </cell>
          <cell r="F165">
            <v>1150</v>
          </cell>
          <cell r="G165">
            <v>118</v>
          </cell>
          <cell r="H165">
            <v>0</v>
          </cell>
          <cell r="I165">
            <v>1032</v>
          </cell>
        </row>
        <row r="166">
          <cell r="B166" t="str">
            <v>흄 관 소 운 반</v>
          </cell>
          <cell r="C166" t="str">
            <v xml:space="preserve"> Φ300m/m</v>
          </cell>
          <cell r="D166">
            <v>1</v>
          </cell>
          <cell r="E166" t="str">
            <v>m</v>
          </cell>
          <cell r="F166">
            <v>1221</v>
          </cell>
          <cell r="G166">
            <v>1195</v>
          </cell>
          <cell r="H166">
            <v>10</v>
          </cell>
          <cell r="I166">
            <v>16</v>
          </cell>
        </row>
        <row r="167">
          <cell r="A167">
            <v>341</v>
          </cell>
          <cell r="D167">
            <v>1</v>
          </cell>
          <cell r="E167" t="str">
            <v>%</v>
          </cell>
          <cell r="F167">
            <v>1221</v>
          </cell>
          <cell r="G167">
            <v>1195</v>
          </cell>
          <cell r="H167">
            <v>10</v>
          </cell>
          <cell r="I167">
            <v>16</v>
          </cell>
        </row>
        <row r="168">
          <cell r="B168" t="str">
            <v>흄 관 운 반</v>
          </cell>
          <cell r="C168" t="str">
            <v xml:space="preserve"> Φ600m/m</v>
          </cell>
          <cell r="D168">
            <v>1</v>
          </cell>
          <cell r="E168" t="str">
            <v>m</v>
          </cell>
          <cell r="F168">
            <v>3835</v>
          </cell>
          <cell r="G168">
            <v>395</v>
          </cell>
          <cell r="H168">
            <v>0</v>
          </cell>
          <cell r="I168">
            <v>3440</v>
          </cell>
        </row>
        <row r="169">
          <cell r="A169">
            <v>342</v>
          </cell>
          <cell r="D169">
            <v>1</v>
          </cell>
          <cell r="E169" t="str">
            <v>%</v>
          </cell>
          <cell r="F169">
            <v>3835</v>
          </cell>
          <cell r="G169">
            <v>395</v>
          </cell>
          <cell r="H169">
            <v>0</v>
          </cell>
          <cell r="I169">
            <v>3440</v>
          </cell>
        </row>
        <row r="170">
          <cell r="B170" t="str">
            <v>흄 관 소 운 반</v>
          </cell>
          <cell r="C170" t="str">
            <v xml:space="preserve"> Φ600m/m</v>
          </cell>
          <cell r="D170">
            <v>1</v>
          </cell>
          <cell r="E170" t="str">
            <v>m</v>
          </cell>
          <cell r="F170">
            <v>2051</v>
          </cell>
          <cell r="G170">
            <v>1961</v>
          </cell>
          <cell r="H170">
            <v>36</v>
          </cell>
          <cell r="I170">
            <v>54</v>
          </cell>
        </row>
        <row r="171">
          <cell r="A171">
            <v>343</v>
          </cell>
          <cell r="D171">
            <v>1</v>
          </cell>
          <cell r="E171" t="str">
            <v>%</v>
          </cell>
          <cell r="F171">
            <v>2051</v>
          </cell>
          <cell r="G171">
            <v>1961</v>
          </cell>
          <cell r="H171">
            <v>36</v>
          </cell>
          <cell r="I171">
            <v>54</v>
          </cell>
        </row>
        <row r="172">
          <cell r="B172" t="str">
            <v>흄 관 운 반</v>
          </cell>
          <cell r="C172" t="str">
            <v xml:space="preserve"> Φ800m/m</v>
          </cell>
          <cell r="D172">
            <v>1</v>
          </cell>
          <cell r="E172" t="str">
            <v>m</v>
          </cell>
          <cell r="F172">
            <v>6763</v>
          </cell>
          <cell r="G172">
            <v>697</v>
          </cell>
          <cell r="H172">
            <v>0</v>
          </cell>
          <cell r="I172">
            <v>6066</v>
          </cell>
        </row>
        <row r="173">
          <cell r="A173">
            <v>344</v>
          </cell>
          <cell r="D173">
            <v>1</v>
          </cell>
          <cell r="E173" t="str">
            <v>%</v>
          </cell>
          <cell r="F173">
            <v>6763</v>
          </cell>
          <cell r="G173">
            <v>697</v>
          </cell>
          <cell r="H173">
            <v>0</v>
          </cell>
          <cell r="I173">
            <v>6066</v>
          </cell>
        </row>
        <row r="174">
          <cell r="B174" t="str">
            <v>흄 관 소 운 반</v>
          </cell>
          <cell r="C174" t="str">
            <v xml:space="preserve"> Φ800m/m</v>
          </cell>
          <cell r="D174">
            <v>1</v>
          </cell>
          <cell r="E174" t="str">
            <v>m</v>
          </cell>
          <cell r="F174">
            <v>2956</v>
          </cell>
          <cell r="G174">
            <v>2798</v>
          </cell>
          <cell r="H174">
            <v>63</v>
          </cell>
          <cell r="I174">
            <v>95</v>
          </cell>
        </row>
        <row r="175">
          <cell r="A175">
            <v>345</v>
          </cell>
          <cell r="D175">
            <v>1</v>
          </cell>
          <cell r="E175" t="str">
            <v>%</v>
          </cell>
          <cell r="F175">
            <v>2956</v>
          </cell>
          <cell r="G175">
            <v>2798</v>
          </cell>
          <cell r="H175">
            <v>63</v>
          </cell>
          <cell r="I175">
            <v>95</v>
          </cell>
        </row>
        <row r="176">
          <cell r="B176" t="str">
            <v>흄 관 운 반</v>
          </cell>
          <cell r="C176" t="str">
            <v xml:space="preserve"> Φ1000m/m</v>
          </cell>
          <cell r="D176">
            <v>1</v>
          </cell>
          <cell r="E176" t="str">
            <v>m</v>
          </cell>
          <cell r="F176">
            <v>10676</v>
          </cell>
          <cell r="G176">
            <v>1101</v>
          </cell>
          <cell r="H176">
            <v>0</v>
          </cell>
          <cell r="I176">
            <v>9575</v>
          </cell>
        </row>
        <row r="177">
          <cell r="A177">
            <v>346</v>
          </cell>
          <cell r="D177">
            <v>1</v>
          </cell>
          <cell r="E177" t="str">
            <v>%</v>
          </cell>
          <cell r="F177">
            <v>10676</v>
          </cell>
          <cell r="G177">
            <v>1101</v>
          </cell>
          <cell r="H177">
            <v>0</v>
          </cell>
          <cell r="I177">
            <v>9575</v>
          </cell>
        </row>
        <row r="178">
          <cell r="B178" t="str">
            <v>흄 관 소 운 반</v>
          </cell>
          <cell r="C178" t="str">
            <v xml:space="preserve"> Φ1000m/m</v>
          </cell>
          <cell r="D178">
            <v>1</v>
          </cell>
          <cell r="E178" t="str">
            <v>m</v>
          </cell>
          <cell r="F178">
            <v>4169</v>
          </cell>
          <cell r="G178">
            <v>3918</v>
          </cell>
          <cell r="H178">
            <v>100</v>
          </cell>
          <cell r="I178">
            <v>151</v>
          </cell>
        </row>
        <row r="179">
          <cell r="A179">
            <v>347</v>
          </cell>
          <cell r="D179">
            <v>1</v>
          </cell>
          <cell r="E179" t="str">
            <v>%</v>
          </cell>
          <cell r="F179">
            <v>4169</v>
          </cell>
          <cell r="G179">
            <v>3918</v>
          </cell>
          <cell r="H179">
            <v>100</v>
          </cell>
          <cell r="I179">
            <v>151</v>
          </cell>
        </row>
        <row r="180">
          <cell r="B180" t="str">
            <v>관 운 반 비</v>
          </cell>
          <cell r="D180">
            <v>1</v>
          </cell>
          <cell r="E180" t="str">
            <v>ton</v>
          </cell>
          <cell r="F180">
            <v>26620</v>
          </cell>
          <cell r="G180">
            <v>1363</v>
          </cell>
          <cell r="H180">
            <v>0</v>
          </cell>
          <cell r="I180">
            <v>25257</v>
          </cell>
        </row>
        <row r="181">
          <cell r="A181">
            <v>348</v>
          </cell>
          <cell r="D181">
            <v>1</v>
          </cell>
          <cell r="E181" t="str">
            <v>%</v>
          </cell>
          <cell r="F181">
            <v>26620</v>
          </cell>
          <cell r="G181">
            <v>1363</v>
          </cell>
          <cell r="H181">
            <v>0</v>
          </cell>
          <cell r="I181">
            <v>25257</v>
          </cell>
        </row>
        <row r="182">
          <cell r="B182" t="str">
            <v>유 용 성 토</v>
          </cell>
          <cell r="C182" t="str">
            <v>평야부</v>
          </cell>
          <cell r="D182">
            <v>1</v>
          </cell>
          <cell r="E182" t="str">
            <v>㎥</v>
          </cell>
          <cell r="F182">
            <v>3256</v>
          </cell>
          <cell r="G182">
            <v>1203</v>
          </cell>
          <cell r="H182">
            <v>1008</v>
          </cell>
          <cell r="I182">
            <v>1045</v>
          </cell>
        </row>
        <row r="183">
          <cell r="A183">
            <v>349</v>
          </cell>
          <cell r="D183">
            <v>0.9456</v>
          </cell>
          <cell r="E183" t="str">
            <v>%</v>
          </cell>
          <cell r="F183">
            <v>3199</v>
          </cell>
          <cell r="G183">
            <v>1203</v>
          </cell>
          <cell r="H183">
            <v>1008</v>
          </cell>
          <cell r="I183">
            <v>988</v>
          </cell>
        </row>
        <row r="184">
          <cell r="B184" t="str">
            <v>잔 토 처 리</v>
          </cell>
          <cell r="D184">
            <v>1</v>
          </cell>
          <cell r="E184" t="str">
            <v>㎥</v>
          </cell>
        </row>
        <row r="185">
          <cell r="A185">
            <v>350</v>
          </cell>
          <cell r="D185">
            <v>1</v>
          </cell>
          <cell r="E185" t="str">
            <v>%</v>
          </cell>
        </row>
        <row r="186">
          <cell r="B186" t="str">
            <v>순  성  토</v>
          </cell>
          <cell r="D186">
            <v>1</v>
          </cell>
          <cell r="E186" t="str">
            <v>㎥</v>
          </cell>
          <cell r="F186">
            <v>4916</v>
          </cell>
          <cell r="G186">
            <v>3568</v>
          </cell>
          <cell r="H186">
            <v>720</v>
          </cell>
          <cell r="I186">
            <v>628</v>
          </cell>
        </row>
        <row r="187">
          <cell r="A187">
            <v>351</v>
          </cell>
          <cell r="D187">
            <v>0.94610000000000005</v>
          </cell>
          <cell r="E187" t="str">
            <v>%</v>
          </cell>
          <cell r="F187">
            <v>4882</v>
          </cell>
          <cell r="G187">
            <v>3568</v>
          </cell>
          <cell r="H187">
            <v>720</v>
          </cell>
          <cell r="I187">
            <v>594</v>
          </cell>
        </row>
        <row r="188">
          <cell r="B188" t="str">
            <v>벌 개 제 근</v>
          </cell>
          <cell r="D188">
            <v>1</v>
          </cell>
          <cell r="E188" t="str">
            <v>㎡</v>
          </cell>
          <cell r="F188">
            <v>168</v>
          </cell>
          <cell r="G188">
            <v>168</v>
          </cell>
          <cell r="H188">
            <v>0</v>
          </cell>
          <cell r="I188">
            <v>0</v>
          </cell>
        </row>
        <row r="189">
          <cell r="A189">
            <v>352</v>
          </cell>
          <cell r="D189">
            <v>1</v>
          </cell>
          <cell r="E189" t="str">
            <v>%</v>
          </cell>
          <cell r="F189">
            <v>168</v>
          </cell>
          <cell r="G189">
            <v>168</v>
          </cell>
          <cell r="H189">
            <v>0</v>
          </cell>
          <cell r="I189">
            <v>0</v>
          </cell>
        </row>
        <row r="190">
          <cell r="B190" t="str">
            <v>흙  깍  기</v>
          </cell>
          <cell r="C190" t="str">
            <v>19T 도쟈</v>
          </cell>
          <cell r="D190">
            <v>1</v>
          </cell>
          <cell r="E190" t="str">
            <v>㎥</v>
          </cell>
          <cell r="F190">
            <v>858</v>
          </cell>
          <cell r="G190">
            <v>267</v>
          </cell>
          <cell r="H190">
            <v>257</v>
          </cell>
          <cell r="I190">
            <v>334</v>
          </cell>
        </row>
        <row r="191">
          <cell r="A191">
            <v>353</v>
          </cell>
          <cell r="D191">
            <v>0.94399999999999995</v>
          </cell>
          <cell r="E191" t="str">
            <v>%</v>
          </cell>
          <cell r="F191">
            <v>839</v>
          </cell>
          <cell r="G191">
            <v>267</v>
          </cell>
          <cell r="H191">
            <v>257</v>
          </cell>
          <cell r="I191">
            <v>315</v>
          </cell>
        </row>
        <row r="192">
          <cell r="B192" t="str">
            <v>리핑암깍기</v>
          </cell>
          <cell r="C192" t="str">
            <v>리퍼도쟈32ton</v>
          </cell>
          <cell r="D192">
            <v>1</v>
          </cell>
          <cell r="E192" t="str">
            <v>㎥</v>
          </cell>
          <cell r="F192">
            <v>914</v>
          </cell>
          <cell r="G192">
            <v>214</v>
          </cell>
          <cell r="H192">
            <v>339</v>
          </cell>
          <cell r="I192">
            <v>361</v>
          </cell>
        </row>
        <row r="193">
          <cell r="A193">
            <v>354</v>
          </cell>
          <cell r="D193">
            <v>0.94710000000000005</v>
          </cell>
          <cell r="E193" t="str">
            <v>%</v>
          </cell>
          <cell r="F193">
            <v>894</v>
          </cell>
          <cell r="G193">
            <v>214</v>
          </cell>
          <cell r="H193">
            <v>339</v>
          </cell>
          <cell r="I193">
            <v>341</v>
          </cell>
        </row>
        <row r="194">
          <cell r="B194" t="str">
            <v>발파암깍기(복합)</v>
          </cell>
          <cell r="C194" t="str">
            <v>리퍼병행,오픈컷</v>
          </cell>
          <cell r="D194">
            <v>1</v>
          </cell>
          <cell r="E194" t="str">
            <v>㎥</v>
          </cell>
          <cell r="F194">
            <v>15736</v>
          </cell>
          <cell r="G194">
            <v>11289</v>
          </cell>
          <cell r="H194">
            <v>2804</v>
          </cell>
          <cell r="I194">
            <v>1643</v>
          </cell>
        </row>
        <row r="195">
          <cell r="A195">
            <v>355</v>
          </cell>
          <cell r="D195">
            <v>0.94679999999999997</v>
          </cell>
          <cell r="E195" t="str">
            <v>%</v>
          </cell>
          <cell r="F195">
            <v>15648</v>
          </cell>
          <cell r="G195">
            <v>11289</v>
          </cell>
          <cell r="H195">
            <v>2804</v>
          </cell>
          <cell r="I195">
            <v>1555</v>
          </cell>
        </row>
        <row r="196">
          <cell r="B196" t="str">
            <v>발파암깍기(연암)</v>
          </cell>
          <cell r="C196" t="str">
            <v>리퍼병행,오픈컷</v>
          </cell>
          <cell r="D196">
            <v>1</v>
          </cell>
          <cell r="E196" t="str">
            <v>㎥</v>
          </cell>
          <cell r="F196">
            <v>10248</v>
          </cell>
          <cell r="G196">
            <v>7911</v>
          </cell>
          <cell r="H196">
            <v>1549</v>
          </cell>
          <cell r="I196">
            <v>788</v>
          </cell>
        </row>
        <row r="197">
          <cell r="A197">
            <v>356</v>
          </cell>
          <cell r="D197">
            <v>1</v>
          </cell>
          <cell r="E197" t="str">
            <v>%</v>
          </cell>
          <cell r="F197">
            <v>10248</v>
          </cell>
          <cell r="G197">
            <v>7911</v>
          </cell>
          <cell r="H197">
            <v>1549</v>
          </cell>
          <cell r="I197">
            <v>788</v>
          </cell>
        </row>
        <row r="198">
          <cell r="B198" t="str">
            <v>발파암깍기(보통암)</v>
          </cell>
          <cell r="C198" t="str">
            <v>리퍼병행,오픈컷</v>
          </cell>
          <cell r="D198">
            <v>1</v>
          </cell>
          <cell r="E198" t="str">
            <v>㎥</v>
          </cell>
          <cell r="F198">
            <v>13368</v>
          </cell>
          <cell r="G198">
            <v>10324</v>
          </cell>
          <cell r="H198">
            <v>2075</v>
          </cell>
          <cell r="I198">
            <v>969</v>
          </cell>
        </row>
        <row r="199">
          <cell r="A199">
            <v>357</v>
          </cell>
          <cell r="D199">
            <v>1</v>
          </cell>
          <cell r="E199" t="str">
            <v>%</v>
          </cell>
          <cell r="F199">
            <v>13368</v>
          </cell>
          <cell r="G199">
            <v>10324</v>
          </cell>
          <cell r="H199">
            <v>2075</v>
          </cell>
          <cell r="I199">
            <v>969</v>
          </cell>
        </row>
        <row r="200">
          <cell r="B200" t="str">
            <v>발파암깍기(연암)</v>
          </cell>
          <cell r="C200" t="str">
            <v>편절형</v>
          </cell>
          <cell r="D200">
            <v>1</v>
          </cell>
          <cell r="E200" t="str">
            <v>㎥</v>
          </cell>
          <cell r="F200">
            <v>9729</v>
          </cell>
          <cell r="G200">
            <v>7664</v>
          </cell>
          <cell r="H200">
            <v>1614</v>
          </cell>
          <cell r="I200">
            <v>451</v>
          </cell>
        </row>
        <row r="201">
          <cell r="A201">
            <v>358</v>
          </cell>
          <cell r="D201">
            <v>1</v>
          </cell>
          <cell r="E201" t="str">
            <v>%</v>
          </cell>
          <cell r="F201">
            <v>9729</v>
          </cell>
          <cell r="G201">
            <v>7664</v>
          </cell>
          <cell r="H201">
            <v>1614</v>
          </cell>
          <cell r="I201">
            <v>451</v>
          </cell>
        </row>
        <row r="202">
          <cell r="B202" t="str">
            <v>발파암깍기(보통암)</v>
          </cell>
          <cell r="C202" t="str">
            <v>편절형</v>
          </cell>
          <cell r="D202">
            <v>1</v>
          </cell>
          <cell r="E202" t="str">
            <v>㎥</v>
          </cell>
          <cell r="F202">
            <v>17237</v>
          </cell>
          <cell r="G202">
            <v>14323</v>
          </cell>
          <cell r="H202">
            <v>2237</v>
          </cell>
          <cell r="I202">
            <v>677</v>
          </cell>
        </row>
        <row r="203">
          <cell r="A203">
            <v>359</v>
          </cell>
          <cell r="D203">
            <v>1</v>
          </cell>
          <cell r="E203" t="str">
            <v>%</v>
          </cell>
          <cell r="F203">
            <v>17237</v>
          </cell>
          <cell r="G203">
            <v>14323</v>
          </cell>
          <cell r="H203">
            <v>2237</v>
          </cell>
          <cell r="I203">
            <v>677</v>
          </cell>
        </row>
        <row r="204">
          <cell r="B204" t="str">
            <v>발파암깍기(경암)</v>
          </cell>
          <cell r="C204" t="str">
            <v>편절형</v>
          </cell>
          <cell r="D204">
            <v>1</v>
          </cell>
          <cell r="E204" t="str">
            <v>㎥</v>
          </cell>
          <cell r="F204">
            <v>22755</v>
          </cell>
          <cell r="G204">
            <v>18495</v>
          </cell>
          <cell r="H204">
            <v>3124</v>
          </cell>
          <cell r="I204">
            <v>1136</v>
          </cell>
        </row>
        <row r="205">
          <cell r="A205">
            <v>360</v>
          </cell>
          <cell r="D205">
            <v>1</v>
          </cell>
          <cell r="E205" t="str">
            <v>%</v>
          </cell>
          <cell r="F205">
            <v>22755</v>
          </cell>
          <cell r="G205">
            <v>18495</v>
          </cell>
          <cell r="H205">
            <v>3124</v>
          </cell>
          <cell r="I205">
            <v>1136</v>
          </cell>
        </row>
        <row r="206">
          <cell r="B206" t="str">
            <v>발파암깍기(복합)</v>
          </cell>
          <cell r="C206" t="str">
            <v>편절형</v>
          </cell>
          <cell r="D206">
            <v>1</v>
          </cell>
          <cell r="E206" t="str">
            <v>㎥</v>
          </cell>
          <cell r="F206">
            <v>16308.433333333332</v>
          </cell>
          <cell r="G206">
            <v>13821.433333333332</v>
          </cell>
          <cell r="H206">
            <v>1565</v>
          </cell>
          <cell r="I206">
            <v>922</v>
          </cell>
        </row>
        <row r="207">
          <cell r="A207">
            <v>361</v>
          </cell>
          <cell r="D207">
            <v>1</v>
          </cell>
          <cell r="E207" t="str">
            <v>%</v>
          </cell>
          <cell r="F207">
            <v>16308</v>
          </cell>
          <cell r="G207">
            <v>13821</v>
          </cell>
          <cell r="H207">
            <v>1565</v>
          </cell>
          <cell r="I207">
            <v>922</v>
          </cell>
        </row>
        <row r="208">
          <cell r="B208" t="str">
            <v>성토다짐공</v>
          </cell>
          <cell r="C208" t="str">
            <v>노    체</v>
          </cell>
          <cell r="D208">
            <v>1</v>
          </cell>
          <cell r="E208" t="str">
            <v>㎥</v>
          </cell>
          <cell r="F208">
            <v>15020</v>
          </cell>
          <cell r="G208">
            <v>14457</v>
          </cell>
          <cell r="H208">
            <v>222</v>
          </cell>
          <cell r="I208">
            <v>341</v>
          </cell>
        </row>
        <row r="209">
          <cell r="A209">
            <v>362</v>
          </cell>
          <cell r="D209">
            <v>0.94520000000000004</v>
          </cell>
          <cell r="E209" t="str">
            <v>%</v>
          </cell>
          <cell r="F209">
            <v>15001</v>
          </cell>
          <cell r="G209">
            <v>14457</v>
          </cell>
          <cell r="H209">
            <v>222</v>
          </cell>
          <cell r="I209">
            <v>322</v>
          </cell>
        </row>
        <row r="210">
          <cell r="B210" t="str">
            <v>성토다짐공</v>
          </cell>
          <cell r="C210" t="str">
            <v>노    상</v>
          </cell>
          <cell r="D210">
            <v>1</v>
          </cell>
          <cell r="E210" t="str">
            <v>㎥</v>
          </cell>
          <cell r="F210">
            <v>1251</v>
          </cell>
          <cell r="G210">
            <v>478</v>
          </cell>
          <cell r="H210">
            <v>286</v>
          </cell>
          <cell r="I210">
            <v>487</v>
          </cell>
        </row>
        <row r="211">
          <cell r="A211">
            <v>363</v>
          </cell>
          <cell r="D211">
            <v>0.94310000000000005</v>
          </cell>
          <cell r="E211" t="str">
            <v>%</v>
          </cell>
          <cell r="F211">
            <v>1223</v>
          </cell>
          <cell r="G211">
            <v>478</v>
          </cell>
          <cell r="H211">
            <v>286</v>
          </cell>
          <cell r="I211">
            <v>459</v>
          </cell>
        </row>
        <row r="212">
          <cell r="B212" t="str">
            <v>측구 터파기(토사)</v>
          </cell>
          <cell r="C212" t="str">
            <v>기80%, 인20%</v>
          </cell>
          <cell r="D212">
            <v>1</v>
          </cell>
          <cell r="E212" t="str">
            <v>㎥</v>
          </cell>
          <cell r="F212">
            <v>2060</v>
          </cell>
          <cell r="G212">
            <v>1742</v>
          </cell>
          <cell r="H212">
            <v>101</v>
          </cell>
          <cell r="I212">
            <v>217</v>
          </cell>
        </row>
        <row r="213">
          <cell r="A213">
            <v>364</v>
          </cell>
          <cell r="D213">
            <v>0.94710000000000005</v>
          </cell>
          <cell r="E213" t="str">
            <v>%</v>
          </cell>
          <cell r="F213">
            <v>2048</v>
          </cell>
          <cell r="G213">
            <v>1742</v>
          </cell>
          <cell r="H213">
            <v>101</v>
          </cell>
          <cell r="I213">
            <v>205</v>
          </cell>
        </row>
        <row r="214">
          <cell r="B214" t="str">
            <v>측구 터파기(리핑암)</v>
          </cell>
          <cell r="C214" t="str">
            <v>기80%, 인20%</v>
          </cell>
          <cell r="D214">
            <v>1</v>
          </cell>
          <cell r="E214" t="str">
            <v>㎥</v>
          </cell>
          <cell r="F214">
            <v>28272</v>
          </cell>
          <cell r="G214">
            <v>27701</v>
          </cell>
          <cell r="H214">
            <v>182</v>
          </cell>
          <cell r="I214">
            <v>389</v>
          </cell>
        </row>
        <row r="215">
          <cell r="A215">
            <v>365</v>
          </cell>
          <cell r="D215">
            <v>0.94410000000000005</v>
          </cell>
          <cell r="E215" t="str">
            <v>%</v>
          </cell>
          <cell r="F215">
            <v>28250</v>
          </cell>
          <cell r="G215">
            <v>27701</v>
          </cell>
          <cell r="H215">
            <v>182</v>
          </cell>
          <cell r="I215">
            <v>367</v>
          </cell>
        </row>
        <row r="216">
          <cell r="B216" t="str">
            <v>측구 터파기(발파암)</v>
          </cell>
          <cell r="C216" t="str">
            <v>기80%, 인20%</v>
          </cell>
          <cell r="D216">
            <v>1</v>
          </cell>
          <cell r="E216" t="str">
            <v>㎥</v>
          </cell>
          <cell r="F216">
            <v>58594</v>
          </cell>
          <cell r="G216">
            <v>54478</v>
          </cell>
          <cell r="H216">
            <v>2039</v>
          </cell>
          <cell r="I216">
            <v>2077</v>
          </cell>
        </row>
        <row r="217">
          <cell r="A217">
            <v>366</v>
          </cell>
          <cell r="D217">
            <v>0.9466</v>
          </cell>
          <cell r="E217" t="str">
            <v>%</v>
          </cell>
          <cell r="F217">
            <v>58483</v>
          </cell>
          <cell r="G217">
            <v>54478</v>
          </cell>
          <cell r="H217">
            <v>2039</v>
          </cell>
          <cell r="I217">
            <v>1966</v>
          </cell>
        </row>
        <row r="218">
          <cell r="B218" t="str">
            <v>줄    떼</v>
          </cell>
          <cell r="D218">
            <v>1</v>
          </cell>
          <cell r="E218" t="str">
            <v>㎡</v>
          </cell>
          <cell r="F218">
            <v>4722</v>
          </cell>
          <cell r="G218">
            <v>3751</v>
          </cell>
          <cell r="H218">
            <v>705</v>
          </cell>
          <cell r="I218">
            <v>266</v>
          </cell>
        </row>
        <row r="219">
          <cell r="A219">
            <v>367</v>
          </cell>
          <cell r="D219">
            <v>0.94520000000000004</v>
          </cell>
          <cell r="E219" t="str">
            <v>%</v>
          </cell>
          <cell r="F219">
            <v>4707</v>
          </cell>
          <cell r="G219">
            <v>3751</v>
          </cell>
          <cell r="H219">
            <v>705</v>
          </cell>
          <cell r="I219">
            <v>251</v>
          </cell>
        </row>
        <row r="220">
          <cell r="B220" t="str">
            <v>평    떼</v>
          </cell>
          <cell r="D220">
            <v>1</v>
          </cell>
          <cell r="E220" t="str">
            <v>㎡</v>
          </cell>
          <cell r="F220">
            <v>7407</v>
          </cell>
          <cell r="G220">
            <v>4794</v>
          </cell>
          <cell r="H220">
            <v>2613</v>
          </cell>
          <cell r="I220">
            <v>0</v>
          </cell>
        </row>
        <row r="221">
          <cell r="A221">
            <v>368</v>
          </cell>
          <cell r="D221">
            <v>1</v>
          </cell>
          <cell r="E221" t="str">
            <v>%</v>
          </cell>
          <cell r="F221">
            <v>7407</v>
          </cell>
          <cell r="G221">
            <v>4794</v>
          </cell>
          <cell r="H221">
            <v>2613</v>
          </cell>
          <cell r="I221">
            <v>0</v>
          </cell>
        </row>
        <row r="222">
          <cell r="B222" t="str">
            <v>되 메 우 기</v>
          </cell>
          <cell r="C222" t="str">
            <v>B/H 0.7</v>
          </cell>
          <cell r="D222">
            <v>1</v>
          </cell>
          <cell r="E222" t="str">
            <v>㎥</v>
          </cell>
          <cell r="F222">
            <v>2372</v>
          </cell>
          <cell r="G222">
            <v>1853</v>
          </cell>
          <cell r="H222">
            <v>242</v>
          </cell>
          <cell r="I222">
            <v>277</v>
          </cell>
        </row>
        <row r="223">
          <cell r="A223">
            <v>369</v>
          </cell>
          <cell r="D223">
            <v>0.94350000000000001</v>
          </cell>
          <cell r="E223" t="str">
            <v>%</v>
          </cell>
          <cell r="F223">
            <v>2356</v>
          </cell>
          <cell r="G223">
            <v>1853</v>
          </cell>
          <cell r="H223">
            <v>242</v>
          </cell>
          <cell r="I223">
            <v>261</v>
          </cell>
        </row>
        <row r="224">
          <cell r="B224" t="str">
            <v>구조물터파기</v>
          </cell>
          <cell r="C224" t="str">
            <v>기80%, 인20%</v>
          </cell>
          <cell r="D224">
            <v>1</v>
          </cell>
          <cell r="E224" t="str">
            <v>㎥</v>
          </cell>
          <cell r="F224">
            <v>698</v>
          </cell>
          <cell r="G224">
            <v>302</v>
          </cell>
          <cell r="H224">
            <v>126</v>
          </cell>
          <cell r="I224">
            <v>270</v>
          </cell>
        </row>
        <row r="225">
          <cell r="A225">
            <v>370</v>
          </cell>
          <cell r="D225">
            <v>0.94710000000000005</v>
          </cell>
          <cell r="E225" t="str">
            <v>%</v>
          </cell>
          <cell r="F225">
            <v>683</v>
          </cell>
          <cell r="G225">
            <v>302</v>
          </cell>
          <cell r="H225">
            <v>126</v>
          </cell>
          <cell r="I225">
            <v>255</v>
          </cell>
        </row>
        <row r="226">
          <cell r="B226" t="str">
            <v>구조물되메우기</v>
          </cell>
          <cell r="C226" t="str">
            <v>기    계</v>
          </cell>
          <cell r="D226">
            <v>1</v>
          </cell>
          <cell r="E226" t="str">
            <v>㎥</v>
          </cell>
          <cell r="F226">
            <v>1240</v>
          </cell>
          <cell r="G226">
            <v>898</v>
          </cell>
          <cell r="H226">
            <v>109</v>
          </cell>
          <cell r="I226">
            <v>233</v>
          </cell>
        </row>
        <row r="227">
          <cell r="A227">
            <v>371</v>
          </cell>
          <cell r="D227">
            <v>0.94230000000000003</v>
          </cell>
          <cell r="E227" t="str">
            <v>%</v>
          </cell>
          <cell r="F227">
            <v>1226</v>
          </cell>
          <cell r="G227">
            <v>898</v>
          </cell>
          <cell r="H227">
            <v>109</v>
          </cell>
          <cell r="I227">
            <v>219</v>
          </cell>
        </row>
        <row r="228">
          <cell r="B228" t="str">
            <v>보조기층(석산쇄석)</v>
          </cell>
          <cell r="C228" t="str">
            <v>T = 20Cm</v>
          </cell>
          <cell r="D228">
            <v>1</v>
          </cell>
          <cell r="E228" t="str">
            <v>㎥</v>
          </cell>
          <cell r="F228">
            <v>11118</v>
          </cell>
          <cell r="G228">
            <v>3978</v>
          </cell>
          <cell r="H228">
            <v>4473</v>
          </cell>
          <cell r="I228">
            <v>2667</v>
          </cell>
        </row>
        <row r="229">
          <cell r="A229">
            <v>372</v>
          </cell>
          <cell r="D229">
            <v>0.9516</v>
          </cell>
          <cell r="E229" t="str">
            <v>%</v>
          </cell>
          <cell r="F229">
            <v>10988</v>
          </cell>
          <cell r="G229">
            <v>3978</v>
          </cell>
          <cell r="H229">
            <v>4473</v>
          </cell>
          <cell r="I229">
            <v>2537</v>
          </cell>
        </row>
        <row r="230">
          <cell r="B230" t="str">
            <v>노견토(석산쇄석)</v>
          </cell>
          <cell r="C230" t="str">
            <v>T = 20Cm</v>
          </cell>
          <cell r="D230">
            <v>1</v>
          </cell>
          <cell r="E230" t="str">
            <v>㎥</v>
          </cell>
          <cell r="F230">
            <v>17551</v>
          </cell>
          <cell r="G230">
            <v>11082</v>
          </cell>
          <cell r="H230">
            <v>4213</v>
          </cell>
          <cell r="I230">
            <v>2256</v>
          </cell>
        </row>
        <row r="231">
          <cell r="A231">
            <v>373</v>
          </cell>
          <cell r="D231">
            <v>0.94679999999999997</v>
          </cell>
          <cell r="E231" t="str">
            <v>%</v>
          </cell>
          <cell r="F231">
            <v>17430</v>
          </cell>
          <cell r="G231">
            <v>11082</v>
          </cell>
          <cell r="H231">
            <v>4213</v>
          </cell>
          <cell r="I231">
            <v>2135</v>
          </cell>
        </row>
        <row r="232">
          <cell r="B232" t="str">
            <v>콘크리트절단</v>
          </cell>
          <cell r="C232" t="str">
            <v>기    계</v>
          </cell>
          <cell r="D232">
            <v>1</v>
          </cell>
          <cell r="E232" t="str">
            <v>M</v>
          </cell>
          <cell r="F232">
            <v>1475</v>
          </cell>
          <cell r="G232">
            <v>648</v>
          </cell>
          <cell r="H232">
            <v>785</v>
          </cell>
          <cell r="I232">
            <v>42</v>
          </cell>
        </row>
        <row r="233">
          <cell r="A233">
            <v>374</v>
          </cell>
          <cell r="D233">
            <v>1</v>
          </cell>
          <cell r="E233" t="str">
            <v>%</v>
          </cell>
          <cell r="F233">
            <v>1475</v>
          </cell>
          <cell r="G233">
            <v>648</v>
          </cell>
          <cell r="H233">
            <v>785</v>
          </cell>
          <cell r="I233">
            <v>42</v>
          </cell>
        </row>
        <row r="234">
          <cell r="B234" t="str">
            <v>도쟈운반(1이설도로)</v>
          </cell>
          <cell r="C234" t="str">
            <v>토사,리핑,발파암</v>
          </cell>
          <cell r="D234">
            <v>1</v>
          </cell>
          <cell r="E234" t="str">
            <v>㎥</v>
          </cell>
          <cell r="F234">
            <v>10138</v>
          </cell>
          <cell r="G234">
            <v>2762</v>
          </cell>
          <cell r="H234">
            <v>3715</v>
          </cell>
          <cell r="I234">
            <v>3661</v>
          </cell>
        </row>
        <row r="235">
          <cell r="A235">
            <v>375</v>
          </cell>
          <cell r="D235">
            <v>0.94699999999999995</v>
          </cell>
          <cell r="E235" t="str">
            <v>%</v>
          </cell>
          <cell r="F235">
            <v>9943</v>
          </cell>
          <cell r="G235">
            <v>2762</v>
          </cell>
          <cell r="H235">
            <v>3715</v>
          </cell>
          <cell r="I235">
            <v>3466</v>
          </cell>
        </row>
        <row r="236">
          <cell r="B236" t="str">
            <v>덤프운반(10.5Ton)</v>
          </cell>
          <cell r="C236" t="str">
            <v>복합단가</v>
          </cell>
          <cell r="D236">
            <v>1</v>
          </cell>
          <cell r="E236" t="str">
            <v>㎥</v>
          </cell>
          <cell r="F236">
            <v>2079</v>
          </cell>
          <cell r="G236">
            <v>795</v>
          </cell>
          <cell r="H236">
            <v>725</v>
          </cell>
          <cell r="I236">
            <v>559</v>
          </cell>
        </row>
        <row r="237">
          <cell r="A237">
            <v>376</v>
          </cell>
          <cell r="D237">
            <v>0.94610000000000005</v>
          </cell>
          <cell r="E237" t="str">
            <v>%</v>
          </cell>
          <cell r="F237">
            <v>2048</v>
          </cell>
          <cell r="G237">
            <v>795</v>
          </cell>
          <cell r="H237">
            <v>725</v>
          </cell>
          <cell r="I237">
            <v>528</v>
          </cell>
        </row>
        <row r="238">
          <cell r="B238" t="str">
            <v>시  험  비</v>
          </cell>
          <cell r="C238" t="str">
            <v>제1호이설도로</v>
          </cell>
          <cell r="D238">
            <v>1</v>
          </cell>
          <cell r="E238" t="str">
            <v>식</v>
          </cell>
          <cell r="F238">
            <v>1975700</v>
          </cell>
          <cell r="G238">
            <v>0</v>
          </cell>
          <cell r="H238">
            <v>0</v>
          </cell>
          <cell r="I238">
            <v>1975700</v>
          </cell>
        </row>
        <row r="239">
          <cell r="A239">
            <v>377</v>
          </cell>
          <cell r="D239">
            <v>0.94730000000000003</v>
          </cell>
          <cell r="E239" t="str">
            <v>%</v>
          </cell>
          <cell r="F239">
            <v>1871580</v>
          </cell>
          <cell r="G239">
            <v>0</v>
          </cell>
          <cell r="H239">
            <v>0</v>
          </cell>
          <cell r="I239">
            <v>1871580</v>
          </cell>
        </row>
        <row r="240">
          <cell r="B240" t="str">
            <v>시  험  비</v>
          </cell>
          <cell r="C240" t="str">
            <v>제2호이설도로</v>
          </cell>
          <cell r="D240">
            <v>1</v>
          </cell>
          <cell r="E240" t="str">
            <v>식</v>
          </cell>
          <cell r="F240">
            <v>2579900</v>
          </cell>
          <cell r="G240">
            <v>0</v>
          </cell>
          <cell r="H240">
            <v>0</v>
          </cell>
          <cell r="I240">
            <v>2579900</v>
          </cell>
        </row>
        <row r="241">
          <cell r="A241">
            <v>378</v>
          </cell>
          <cell r="D241">
            <v>0.94730000000000003</v>
          </cell>
          <cell r="E241" t="str">
            <v>%</v>
          </cell>
          <cell r="F241">
            <v>2443939</v>
          </cell>
          <cell r="G241">
            <v>0</v>
          </cell>
          <cell r="H241">
            <v>0</v>
          </cell>
          <cell r="I241">
            <v>2443939</v>
          </cell>
        </row>
        <row r="242">
          <cell r="B242" t="str">
            <v>시  험  비</v>
          </cell>
          <cell r="C242" t="str">
            <v>진입도로</v>
          </cell>
          <cell r="D242">
            <v>1</v>
          </cell>
          <cell r="E242" t="str">
            <v>식</v>
          </cell>
          <cell r="F242">
            <v>3063900</v>
          </cell>
          <cell r="G242">
            <v>0</v>
          </cell>
          <cell r="H242">
            <v>0</v>
          </cell>
          <cell r="I242">
            <v>3063900</v>
          </cell>
        </row>
        <row r="243">
          <cell r="A243">
            <v>379</v>
          </cell>
          <cell r="D243">
            <v>0.94730000000000003</v>
          </cell>
          <cell r="E243" t="str">
            <v>%</v>
          </cell>
          <cell r="F243">
            <v>2902432</v>
          </cell>
          <cell r="G243">
            <v>0</v>
          </cell>
          <cell r="H243">
            <v>0</v>
          </cell>
          <cell r="I243">
            <v>2902432</v>
          </cell>
        </row>
        <row r="244">
          <cell r="B244" t="str">
            <v>도쟈운반(진입도로)</v>
          </cell>
          <cell r="C244" t="str">
            <v>토    사</v>
          </cell>
          <cell r="D244">
            <v>1</v>
          </cell>
          <cell r="E244" t="str">
            <v>㎥</v>
          </cell>
          <cell r="F244">
            <v>656.09</v>
          </cell>
          <cell r="G244">
            <v>204.2</v>
          </cell>
          <cell r="H244">
            <v>196.53</v>
          </cell>
          <cell r="I244">
            <v>255.36</v>
          </cell>
        </row>
        <row r="245">
          <cell r="A245">
            <v>380</v>
          </cell>
          <cell r="D245">
            <v>0.94240000000000002</v>
          </cell>
          <cell r="E245" t="str">
            <v>%</v>
          </cell>
          <cell r="F245">
            <v>640</v>
          </cell>
          <cell r="G245">
            <v>204</v>
          </cell>
          <cell r="H245">
            <v>196</v>
          </cell>
          <cell r="I245">
            <v>240</v>
          </cell>
        </row>
        <row r="246">
          <cell r="B246" t="str">
            <v>덤프운반(진입도로)</v>
          </cell>
          <cell r="C246" t="str">
            <v>토    사</v>
          </cell>
          <cell r="D246">
            <v>1</v>
          </cell>
          <cell r="E246" t="str">
            <v>㎥</v>
          </cell>
          <cell r="F246">
            <v>1534.03</v>
          </cell>
          <cell r="G246">
            <v>559.70000000000005</v>
          </cell>
          <cell r="H246">
            <v>528.53</v>
          </cell>
          <cell r="I246">
            <v>445.8</v>
          </cell>
        </row>
        <row r="247">
          <cell r="A247">
            <v>381</v>
          </cell>
          <cell r="D247">
            <v>0.94579999999999997</v>
          </cell>
          <cell r="E247" t="str">
            <v>%</v>
          </cell>
          <cell r="F247">
            <v>1508</v>
          </cell>
          <cell r="G247">
            <v>559</v>
          </cell>
          <cell r="H247">
            <v>528</v>
          </cell>
          <cell r="I247">
            <v>421</v>
          </cell>
        </row>
        <row r="248">
          <cell r="B248" t="str">
            <v>사리부설(석산쇄석)</v>
          </cell>
          <cell r="C248" t="str">
            <v>T = 20Cm,진입로</v>
          </cell>
          <cell r="D248">
            <v>1</v>
          </cell>
          <cell r="E248" t="str">
            <v>㎥</v>
          </cell>
          <cell r="F248">
            <v>10270</v>
          </cell>
          <cell r="G248">
            <v>3713</v>
          </cell>
          <cell r="H248">
            <v>4078</v>
          </cell>
          <cell r="I248">
            <v>2479</v>
          </cell>
        </row>
        <row r="249">
          <cell r="A249">
            <v>382</v>
          </cell>
          <cell r="D249">
            <v>0.94669999999999999</v>
          </cell>
          <cell r="E249" t="str">
            <v>%</v>
          </cell>
          <cell r="F249">
            <v>10137</v>
          </cell>
          <cell r="G249">
            <v>3713</v>
          </cell>
          <cell r="H249">
            <v>4078</v>
          </cell>
          <cell r="I249">
            <v>2346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  <sheetName val="1000 DB구축 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  <sheetData sheetId="11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AV시스템"/>
      <sheetName val="대,유,램"/>
      <sheetName val="기본일위"/>
      <sheetName val="설직재-1"/>
      <sheetName val="단가산출"/>
      <sheetName val="직노"/>
      <sheetName val="노임단가"/>
      <sheetName val="식재가격"/>
      <sheetName val="식재총괄"/>
      <sheetName val="일위목록"/>
      <sheetName val="N賃率-職"/>
      <sheetName val="Sheet1"/>
      <sheetName val="기타"/>
      <sheetName val="수목표준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4층원격)"/>
      <sheetName val="일위대가목록"/>
      <sheetName val="I一般比"/>
      <sheetName val="내역서2안"/>
      <sheetName val="일위대가_4층원격_"/>
      <sheetName val="단가산출목록표"/>
      <sheetName val="내역서"/>
      <sheetName val="공종단가"/>
      <sheetName val="대,유,램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자재 내역서"/>
      <sheetName val="일위대가"/>
      <sheetName val="Sheet1"/>
      <sheetName val="일위대가(4층원격)"/>
      <sheetName val="단가조사"/>
      <sheetName val="대,유,램"/>
      <sheetName val="내역서"/>
      <sheetName val="일위대가_4층원격_"/>
      <sheetName val="설직재-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기계단가"/>
      <sheetName val="노임단가"/>
      <sheetName val="토공"/>
      <sheetName val="포장공"/>
      <sheetName val="배수,하수"/>
      <sheetName val="PM접합"/>
      <sheetName val="버트융착접합"/>
      <sheetName val="pe융착이경이음관"/>
      <sheetName val="pe이음관"/>
      <sheetName val="프랜지접합"/>
      <sheetName val="제수변.밸브"/>
      <sheetName val="계량기설치"/>
      <sheetName val="새들접합"/>
      <sheetName val="조경높이"/>
      <sheetName val="조경관목"/>
      <sheetName val="글자새김"/>
      <sheetName val="돌쌓기"/>
      <sheetName val="금속"/>
      <sheetName val="부대공"/>
    </sheetNames>
    <sheetDataSet>
      <sheetData sheetId="0" refreshError="1"/>
      <sheetData sheetId="1"/>
      <sheetData sheetId="2" refreshError="1">
        <row r="2">
          <cell r="A2" t="str">
            <v>갱부</v>
          </cell>
          <cell r="B2">
            <v>57300</v>
          </cell>
        </row>
        <row r="3">
          <cell r="A3" t="str">
            <v>건설기계운전기사</v>
          </cell>
          <cell r="B3">
            <v>65000</v>
          </cell>
        </row>
        <row r="4">
          <cell r="A4" t="str">
            <v>건설기계운전조수</v>
          </cell>
          <cell r="B4">
            <v>50500</v>
          </cell>
        </row>
        <row r="5">
          <cell r="A5" t="str">
            <v>건설기계조장</v>
          </cell>
          <cell r="B5">
            <v>78400</v>
          </cell>
        </row>
        <row r="6">
          <cell r="A6" t="str">
            <v>건축목공</v>
          </cell>
          <cell r="B6">
            <v>79400</v>
          </cell>
        </row>
        <row r="7">
          <cell r="A7" t="str">
            <v>건출공</v>
          </cell>
          <cell r="B7">
            <v>74200</v>
          </cell>
        </row>
        <row r="8">
          <cell r="A8" t="str">
            <v>계장공</v>
          </cell>
          <cell r="B8">
            <v>71300</v>
          </cell>
        </row>
        <row r="9">
          <cell r="A9" t="str">
            <v>고급선원</v>
          </cell>
          <cell r="B9">
            <v>75300</v>
          </cell>
        </row>
        <row r="10">
          <cell r="A10" t="str">
            <v>고압케이블전공</v>
          </cell>
          <cell r="B10">
            <v>102500</v>
          </cell>
        </row>
        <row r="11">
          <cell r="A11" t="str">
            <v>궤도공</v>
          </cell>
          <cell r="B11">
            <v>75800</v>
          </cell>
        </row>
        <row r="12">
          <cell r="A12" t="str">
            <v>기계공</v>
          </cell>
          <cell r="B12">
            <v>56400</v>
          </cell>
        </row>
        <row r="13">
          <cell r="A13" t="str">
            <v>기계설치공</v>
          </cell>
          <cell r="B13">
            <v>66400</v>
          </cell>
        </row>
        <row r="14">
          <cell r="A14" t="str">
            <v>내선전공</v>
          </cell>
          <cell r="B14">
            <v>64500</v>
          </cell>
        </row>
        <row r="15">
          <cell r="A15" t="str">
            <v>내장공</v>
          </cell>
          <cell r="B15">
            <v>77400</v>
          </cell>
        </row>
        <row r="16">
          <cell r="A16" t="str">
            <v>닥트공</v>
          </cell>
          <cell r="B16">
            <v>60500</v>
          </cell>
        </row>
        <row r="17">
          <cell r="A17" t="str">
            <v>도배공</v>
          </cell>
          <cell r="B17">
            <v>62700</v>
          </cell>
        </row>
        <row r="18">
          <cell r="A18" t="str">
            <v>도장공</v>
          </cell>
          <cell r="B18">
            <v>68700</v>
          </cell>
        </row>
        <row r="19">
          <cell r="A19" t="str">
            <v>동발공(터널)</v>
          </cell>
          <cell r="B19">
            <v>64400</v>
          </cell>
        </row>
        <row r="20">
          <cell r="A20" t="str">
            <v>목도</v>
          </cell>
          <cell r="B20">
            <v>77800</v>
          </cell>
        </row>
        <row r="21">
          <cell r="A21" t="str">
            <v>무선안테나공</v>
          </cell>
          <cell r="B21">
            <v>109200</v>
          </cell>
        </row>
        <row r="22">
          <cell r="A22" t="str">
            <v>미장공</v>
          </cell>
          <cell r="B22">
            <v>77500</v>
          </cell>
        </row>
        <row r="23">
          <cell r="A23" t="str">
            <v>방수공</v>
          </cell>
          <cell r="B23">
            <v>65000</v>
          </cell>
        </row>
        <row r="24">
          <cell r="A24" t="str">
            <v>배관공</v>
          </cell>
          <cell r="B24">
            <v>69600</v>
          </cell>
        </row>
        <row r="25">
          <cell r="A25" t="str">
            <v>배전전공</v>
          </cell>
          <cell r="B25">
            <v>180400</v>
          </cell>
        </row>
        <row r="26">
          <cell r="A26" t="str">
            <v>배전활선전공</v>
          </cell>
          <cell r="B26">
            <v>271500</v>
          </cell>
        </row>
        <row r="27">
          <cell r="A27" t="str">
            <v>벅목부</v>
          </cell>
          <cell r="B27">
            <v>74200</v>
          </cell>
        </row>
        <row r="28">
          <cell r="A28" t="str">
            <v>벽돌(블록)제작공</v>
          </cell>
          <cell r="B28">
            <v>67100</v>
          </cell>
        </row>
        <row r="29">
          <cell r="A29" t="str">
            <v>보링공(지질조사)</v>
          </cell>
          <cell r="B29">
            <v>58800</v>
          </cell>
        </row>
        <row r="30">
          <cell r="A30" t="str">
            <v>보안공</v>
          </cell>
          <cell r="B30">
            <v>45600</v>
          </cell>
        </row>
        <row r="31">
          <cell r="A31" t="str">
            <v>보온공</v>
          </cell>
          <cell r="B31">
            <v>66700</v>
          </cell>
        </row>
        <row r="32">
          <cell r="A32" t="str">
            <v>보일러공</v>
          </cell>
          <cell r="B32">
            <v>51100</v>
          </cell>
        </row>
        <row r="33">
          <cell r="A33" t="str">
            <v>보통선원</v>
          </cell>
          <cell r="B33">
            <v>56500</v>
          </cell>
        </row>
        <row r="34">
          <cell r="A34" t="str">
            <v>보통인부</v>
          </cell>
          <cell r="B34">
            <v>47000</v>
          </cell>
        </row>
        <row r="35">
          <cell r="A35" t="str">
            <v>비계공</v>
          </cell>
          <cell r="B35">
            <v>86400</v>
          </cell>
        </row>
        <row r="36">
          <cell r="A36" t="str">
            <v>샷시공</v>
          </cell>
          <cell r="B36">
            <v>74900</v>
          </cell>
        </row>
        <row r="37">
          <cell r="A37" t="str">
            <v>석공</v>
          </cell>
          <cell r="B37">
            <v>90000</v>
          </cell>
        </row>
        <row r="38">
          <cell r="A38" t="str">
            <v>선부</v>
          </cell>
          <cell r="B38">
            <v>50400</v>
          </cell>
        </row>
        <row r="39">
          <cell r="A39" t="str">
            <v>송전전공</v>
          </cell>
          <cell r="B39">
            <v>274400</v>
          </cell>
        </row>
        <row r="40">
          <cell r="A40" t="str">
            <v>송전활선전공</v>
          </cell>
          <cell r="B40">
            <v>321000</v>
          </cell>
        </row>
        <row r="41">
          <cell r="A41" t="str">
            <v>시공측량사</v>
          </cell>
          <cell r="B41">
            <v>53900</v>
          </cell>
        </row>
        <row r="42">
          <cell r="A42" t="str">
            <v>시공측량사조수</v>
          </cell>
          <cell r="B42">
            <v>38200</v>
          </cell>
        </row>
        <row r="43">
          <cell r="A43" t="str">
            <v>시험보조수</v>
          </cell>
          <cell r="B43">
            <v>39400</v>
          </cell>
        </row>
        <row r="44">
          <cell r="A44" t="str">
            <v>시험관련기사</v>
          </cell>
          <cell r="B44">
            <v>59900</v>
          </cell>
        </row>
        <row r="45">
          <cell r="A45" t="str">
            <v>시험관련산업기사</v>
          </cell>
          <cell r="B45">
            <v>47400</v>
          </cell>
        </row>
        <row r="46">
          <cell r="A46" t="str">
            <v>연마공</v>
          </cell>
          <cell r="B46">
            <v>76700</v>
          </cell>
        </row>
        <row r="47">
          <cell r="A47" t="str">
            <v>용접공</v>
          </cell>
          <cell r="B47">
            <v>72900</v>
          </cell>
        </row>
        <row r="48">
          <cell r="A48" t="str">
            <v>용접공(철도)</v>
          </cell>
          <cell r="B48">
            <v>75000</v>
          </cell>
        </row>
        <row r="49">
          <cell r="A49" t="str">
            <v>운전사(기계)</v>
          </cell>
          <cell r="B49">
            <v>54800</v>
          </cell>
        </row>
        <row r="50">
          <cell r="A50" t="str">
            <v>운전사(운반차)</v>
          </cell>
          <cell r="B50">
            <v>63400</v>
          </cell>
        </row>
        <row r="51">
          <cell r="A51" t="str">
            <v>위생공</v>
          </cell>
          <cell r="B51">
            <v>62000</v>
          </cell>
        </row>
        <row r="52">
          <cell r="A52" t="str">
            <v>유리공</v>
          </cell>
          <cell r="B52">
            <v>76600</v>
          </cell>
        </row>
        <row r="53">
          <cell r="A53" t="str">
            <v>작업반장</v>
          </cell>
          <cell r="B53">
            <v>73400</v>
          </cell>
        </row>
        <row r="54">
          <cell r="A54" t="str">
            <v>잠수부</v>
          </cell>
          <cell r="B54">
            <v>105600</v>
          </cell>
        </row>
        <row r="55">
          <cell r="A55" t="str">
            <v>저압케이블전공</v>
          </cell>
          <cell r="B55">
            <v>85000</v>
          </cell>
        </row>
        <row r="56">
          <cell r="A56" t="str">
            <v>절단공</v>
          </cell>
          <cell r="B56">
            <v>66300</v>
          </cell>
        </row>
        <row r="57">
          <cell r="A57" t="str">
            <v>제도사</v>
          </cell>
          <cell r="B57">
            <v>59500</v>
          </cell>
        </row>
        <row r="58">
          <cell r="A58" t="str">
            <v>제철축로공</v>
          </cell>
          <cell r="B58">
            <v>117900</v>
          </cell>
        </row>
        <row r="59">
          <cell r="A59" t="str">
            <v>조경공</v>
          </cell>
          <cell r="B59">
            <v>69400</v>
          </cell>
        </row>
        <row r="60">
          <cell r="A60" t="str">
            <v>조력공</v>
          </cell>
          <cell r="B60">
            <v>60100</v>
          </cell>
        </row>
        <row r="61">
          <cell r="A61" t="str">
            <v>조림인부</v>
          </cell>
          <cell r="B61">
            <v>46800</v>
          </cell>
        </row>
        <row r="62">
          <cell r="A62" t="str">
            <v>조적공</v>
          </cell>
          <cell r="B62">
            <v>76400</v>
          </cell>
        </row>
        <row r="63">
          <cell r="A63" t="str">
            <v>준설선기관사</v>
          </cell>
          <cell r="B63">
            <v>65400</v>
          </cell>
        </row>
        <row r="64">
          <cell r="A64" t="str">
            <v>준설선기관장</v>
          </cell>
          <cell r="B64">
            <v>79100</v>
          </cell>
        </row>
        <row r="65">
          <cell r="A65" t="str">
            <v>준설선선장</v>
          </cell>
          <cell r="B65">
            <v>89300</v>
          </cell>
        </row>
        <row r="66">
          <cell r="A66" t="str">
            <v>준설선운전사</v>
          </cell>
          <cell r="B66">
            <v>65300</v>
          </cell>
        </row>
        <row r="67">
          <cell r="A67" t="str">
            <v>준설선전기사</v>
          </cell>
          <cell r="B67">
            <v>59500</v>
          </cell>
        </row>
        <row r="68">
          <cell r="A68" t="str">
            <v>줄눈공</v>
          </cell>
          <cell r="B68">
            <v>69200</v>
          </cell>
        </row>
        <row r="69">
          <cell r="A69" t="str">
            <v>지붕잇기공</v>
          </cell>
          <cell r="B69">
            <v>77000</v>
          </cell>
        </row>
        <row r="70">
          <cell r="A70" t="str">
            <v>지적기능산업기사</v>
          </cell>
          <cell r="B70">
            <v>69700</v>
          </cell>
        </row>
        <row r="71">
          <cell r="A71" t="str">
            <v>지적기능사</v>
          </cell>
          <cell r="B71">
            <v>52500</v>
          </cell>
        </row>
        <row r="72">
          <cell r="A72" t="str">
            <v>지적기사</v>
          </cell>
          <cell r="B72">
            <v>113100</v>
          </cell>
        </row>
        <row r="73">
          <cell r="A73" t="str">
            <v>지적산업기사</v>
          </cell>
          <cell r="B73">
            <v>93700</v>
          </cell>
        </row>
        <row r="74">
          <cell r="A74" t="str">
            <v>착암공</v>
          </cell>
          <cell r="B74">
            <v>65300</v>
          </cell>
        </row>
        <row r="75">
          <cell r="A75" t="str">
            <v>창호목공</v>
          </cell>
          <cell r="B75">
            <v>64000</v>
          </cell>
        </row>
        <row r="76">
          <cell r="A76" t="str">
            <v>철골공</v>
          </cell>
          <cell r="B76">
            <v>77200</v>
          </cell>
        </row>
        <row r="77">
          <cell r="A77" t="str">
            <v>철공</v>
          </cell>
          <cell r="B77">
            <v>73500</v>
          </cell>
        </row>
        <row r="78">
          <cell r="A78" t="str">
            <v>철근공</v>
          </cell>
          <cell r="B78">
            <v>84100</v>
          </cell>
        </row>
        <row r="79">
          <cell r="A79" t="str">
            <v>철도신호공</v>
          </cell>
          <cell r="B79">
            <v>101300</v>
          </cell>
        </row>
        <row r="80">
          <cell r="A80" t="str">
            <v>철판공</v>
          </cell>
          <cell r="B80">
            <v>74200</v>
          </cell>
        </row>
        <row r="81">
          <cell r="A81" t="str">
            <v>측부</v>
          </cell>
          <cell r="B81">
            <v>34700</v>
          </cell>
        </row>
        <row r="82">
          <cell r="A82" t="str">
            <v>치장벽돌공</v>
          </cell>
          <cell r="B82">
            <v>72000</v>
          </cell>
        </row>
        <row r="83">
          <cell r="A83" t="str">
            <v>콘크리트공</v>
          </cell>
          <cell r="B83">
            <v>79200</v>
          </cell>
        </row>
        <row r="84">
          <cell r="A84" t="str">
            <v>타일공</v>
          </cell>
          <cell r="B84">
            <v>77500</v>
          </cell>
        </row>
        <row r="85">
          <cell r="A85" t="str">
            <v>통신내선공</v>
          </cell>
          <cell r="B85">
            <v>73300</v>
          </cell>
        </row>
        <row r="86">
          <cell r="A86" t="str">
            <v>통신설비공</v>
          </cell>
          <cell r="B86">
            <v>89000</v>
          </cell>
        </row>
        <row r="87">
          <cell r="A87" t="str">
            <v>통신외선공</v>
          </cell>
          <cell r="B87">
            <v>104600</v>
          </cell>
        </row>
        <row r="88">
          <cell r="A88" t="str">
            <v>통신케이블공</v>
          </cell>
          <cell r="B88">
            <v>109700</v>
          </cell>
        </row>
        <row r="89">
          <cell r="A89" t="str">
            <v>특고압케이블전공</v>
          </cell>
          <cell r="B89">
            <v>140300</v>
          </cell>
        </row>
        <row r="90">
          <cell r="A90" t="str">
            <v>특별인부</v>
          </cell>
          <cell r="B90">
            <v>64300</v>
          </cell>
        </row>
        <row r="91">
          <cell r="A91" t="str">
            <v>특수비계공</v>
          </cell>
          <cell r="B91">
            <v>89600</v>
          </cell>
        </row>
        <row r="92">
          <cell r="A92" t="str">
            <v>판넬조립공</v>
          </cell>
          <cell r="B92">
            <v>68700</v>
          </cell>
        </row>
        <row r="93">
          <cell r="A93" t="str">
            <v>포설공</v>
          </cell>
          <cell r="B93">
            <v>60600</v>
          </cell>
        </row>
        <row r="94">
          <cell r="A94" t="str">
            <v>포장공</v>
          </cell>
          <cell r="B94">
            <v>73300</v>
          </cell>
        </row>
        <row r="95">
          <cell r="A95" t="str">
            <v>플랜트기계설치공</v>
          </cell>
          <cell r="B95">
            <v>77900</v>
          </cell>
        </row>
        <row r="96">
          <cell r="A96" t="str">
            <v>플랜트배관공</v>
          </cell>
          <cell r="B96">
            <v>80300</v>
          </cell>
        </row>
        <row r="97">
          <cell r="A97" t="str">
            <v>플랜트용접공</v>
          </cell>
          <cell r="B97">
            <v>75500</v>
          </cell>
        </row>
        <row r="98">
          <cell r="A98" t="str">
            <v>플랜트전공</v>
          </cell>
          <cell r="B98">
            <v>68600</v>
          </cell>
        </row>
        <row r="99">
          <cell r="A99" t="str">
            <v>플랜트제관공</v>
          </cell>
          <cell r="B99">
            <v>65400</v>
          </cell>
        </row>
        <row r="100">
          <cell r="A100" t="str">
            <v>플랜트특수용접공</v>
          </cell>
          <cell r="B100">
            <v>103300</v>
          </cell>
        </row>
        <row r="101">
          <cell r="A101" t="str">
            <v>할석공</v>
          </cell>
          <cell r="B101">
            <v>83700</v>
          </cell>
        </row>
        <row r="102">
          <cell r="A102" t="str">
            <v>함석공</v>
          </cell>
          <cell r="B102">
            <v>72800</v>
          </cell>
        </row>
        <row r="103">
          <cell r="A103" t="str">
            <v>현도사</v>
          </cell>
          <cell r="B103">
            <v>69900</v>
          </cell>
        </row>
        <row r="104">
          <cell r="A104" t="str">
            <v>형틀목공</v>
          </cell>
          <cell r="B104">
            <v>81900</v>
          </cell>
        </row>
        <row r="105">
          <cell r="A105" t="str">
            <v>화약취급공</v>
          </cell>
          <cell r="B105">
            <v>84700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총괄표"/>
      <sheetName val="세부내역(간지)"/>
      <sheetName val="웹 GIS엔진 추가기능 개발"/>
      <sheetName val="웹 GIS엔진 추가기능 본수내역"/>
      <sheetName val="편집시스템 커스트마이징"/>
      <sheetName val="편집시스템 커스트마이징 본수내역"/>
      <sheetName val="웹 디자인"/>
      <sheetName val="웹디자인 소요인력내역"/>
      <sheetName val="정보인프라도입"/>
      <sheetName val="1000 DB구축 부표"/>
      <sheetName val="지형정위치"/>
      <sheetName val="지형정위치부표"/>
      <sheetName val="지형구조화"/>
      <sheetName val="지형구조부표"/>
      <sheetName val="DB입력"/>
      <sheetName val="DB입력부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C7">
            <v>16000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근거"/>
      <sheetName val="산출집계"/>
      <sheetName val="원가계산서"/>
      <sheetName val="단가조사 "/>
      <sheetName val="일위대가서"/>
      <sheetName val="한전외선공사비"/>
      <sheetName val="가로등부표"/>
      <sheetName val="노무비"/>
      <sheetName val="표지"/>
      <sheetName val="1000 DB구축 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laroux"/>
      <sheetName val="노임단가"/>
      <sheetName val="재료단가 (2)"/>
      <sheetName val="재료단가"/>
      <sheetName val="금속"/>
      <sheetName val="목재"/>
      <sheetName val="유리"/>
      <sheetName val="바닥"/>
      <sheetName val="벽마감"/>
      <sheetName val="천정"/>
      <sheetName val="패널"/>
      <sheetName val="조명"/>
      <sheetName val="기타"/>
      <sheetName val="도장"/>
      <sheetName val="J直材4"/>
      <sheetName val="내역서2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J直材4"/>
    </sheetNames>
    <sheetDataSet>
      <sheetData sheetId="0"/>
      <sheetData sheetId="1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가설대가"/>
      <sheetName val="토공대가"/>
      <sheetName val="구조대가"/>
      <sheetName val="포설대가1"/>
      <sheetName val="부대대가"/>
      <sheetName val="제직재"/>
      <sheetName val="실행내역"/>
      <sheetName val="직노"/>
      <sheetName val="6PILE  (돌출)"/>
      <sheetName val="J直材4"/>
      <sheetName val="일위대가 집계표"/>
      <sheetName val="D-경비1"/>
      <sheetName val="C-직노1"/>
      <sheetName val="일위대가목록"/>
      <sheetName val="일위대가"/>
      <sheetName val="N賃率_職"/>
      <sheetName val="건축내역"/>
      <sheetName val="대,유,램"/>
      <sheetName val="중기사용료"/>
      <sheetName val="70%"/>
      <sheetName val="Sheet1"/>
      <sheetName val="명세서"/>
      <sheetName val="2공구산출내역"/>
      <sheetName val="ilch"/>
      <sheetName val="전선 및 전선관"/>
      <sheetName val="I一般比"/>
      <sheetName val="터파기및재료"/>
      <sheetName val="1안"/>
      <sheetName val="패널"/>
      <sheetName val="단가산출목록표"/>
      <sheetName val="입찰안"/>
      <sheetName val="인건비(VOICE)"/>
      <sheetName val="국별인원"/>
      <sheetName val="동원인원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설직재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직재"/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I一般比"/>
    </sheetNames>
    <sheetDataSet>
      <sheetData sheetId="0">
        <row r="5">
          <cell r="G5" t="str">
            <v xml:space="preserve">  수      입      재      료      단      가</v>
          </cell>
        </row>
      </sheetData>
      <sheetData sheetId="1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5">
          <cell r="R5">
            <v>0.48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5">
          <cell r="R5">
            <v>0.48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추력기견적대비"/>
      <sheetName val="추력기PARTLIST"/>
      <sheetName val="TANKPARTLIST"/>
      <sheetName val="TANK견적대지"/>
      <sheetName val="구입완성품Partlist 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연결관암거"/>
      <sheetName val="저"/>
      <sheetName val="단가조사"/>
      <sheetName val="Sheet1"/>
      <sheetName val="전선 및 전선관"/>
      <sheetName val="가로등내역서"/>
      <sheetName val="노임단가"/>
      <sheetName val="철거산출근거"/>
      <sheetName val="차액보증"/>
      <sheetName val="물가자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Baby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Baby일위대가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20관리비율"/>
      <sheetName val="직노"/>
      <sheetName val="을지"/>
      <sheetName val="일위대가"/>
      <sheetName val="Sheet1"/>
      <sheetName val="#REF"/>
      <sheetName val="제-노임"/>
      <sheetName val="프로젝트"/>
      <sheetName val="설직재-1"/>
      <sheetName val="N賃率_職"/>
      <sheetName val="일위대가목록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J直材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표지"/>
      <sheetName val="Baby일위대가"/>
      <sheetName val="원가,내역,관급,한전,일위"/>
      <sheetName val="노임(1차)"/>
      <sheetName val="소야공정계획표"/>
      <sheetName val="직노"/>
      <sheetName val="49-119"/>
      <sheetName val="을지"/>
      <sheetName val="EP0618"/>
      <sheetName val="건축공사실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_99"/>
      <sheetName val="98_00"/>
      <sheetName val="98_01"/>
      <sheetName val="98_98"/>
      <sheetName val="98(예외)"/>
      <sheetName val="99_99"/>
      <sheetName val="99_00"/>
      <sheetName val="99_01"/>
      <sheetName val="00_00"/>
      <sheetName val="00-01"/>
      <sheetName val="01-01"/>
      <sheetName val="98-02(예외)"/>
      <sheetName val="99-02"/>
      <sheetName val="00-02"/>
      <sheetName val="01-02"/>
      <sheetName val="02-02"/>
      <sheetName val="00_00매"/>
      <sheetName val="00-01매"/>
      <sheetName val="01_01매"/>
      <sheetName val="00-02매"/>
      <sheetName val="01-02 매"/>
      <sheetName val="02-02매"/>
      <sheetName val="전신"/>
      <sheetName val="Sheet1"/>
      <sheetName val="매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>
        <row r="71">
          <cell r="B71">
            <v>1</v>
          </cell>
          <cell r="C71">
            <v>100</v>
          </cell>
          <cell r="D71">
            <v>1308.5</v>
          </cell>
          <cell r="E71">
            <v>1327.7</v>
          </cell>
          <cell r="F71">
            <v>1326.4</v>
          </cell>
          <cell r="G71">
            <v>1292.2</v>
          </cell>
        </row>
        <row r="72">
          <cell r="B72">
            <v>2</v>
          </cell>
          <cell r="C72">
            <v>1314.6</v>
          </cell>
          <cell r="D72">
            <v>1319.6</v>
          </cell>
          <cell r="E72">
            <v>1326</v>
          </cell>
          <cell r="F72">
            <v>1325.3</v>
          </cell>
          <cell r="G72">
            <v>1293.7</v>
          </cell>
        </row>
        <row r="73">
          <cell r="B73">
            <v>3</v>
          </cell>
          <cell r="C73">
            <v>1320.4</v>
          </cell>
          <cell r="D73">
            <v>1319.6</v>
          </cell>
          <cell r="E73">
            <v>1326</v>
          </cell>
          <cell r="F73">
            <v>1328.8</v>
          </cell>
          <cell r="G73">
            <v>1287.9000000000001</v>
          </cell>
        </row>
        <row r="74">
          <cell r="B74">
            <v>4</v>
          </cell>
          <cell r="C74">
            <v>1317.2</v>
          </cell>
          <cell r="D74">
            <v>1319.6</v>
          </cell>
          <cell r="E74">
            <v>1326</v>
          </cell>
          <cell r="F74">
            <v>1328.4</v>
          </cell>
          <cell r="G74">
            <v>1288.2</v>
          </cell>
        </row>
        <row r="75">
          <cell r="B75">
            <v>5</v>
          </cell>
          <cell r="C75">
            <v>1307.7</v>
          </cell>
          <cell r="D75">
            <v>1313.4</v>
          </cell>
          <cell r="E75">
            <v>1319.5</v>
          </cell>
          <cell r="F75">
            <v>1328.4</v>
          </cell>
          <cell r="G75">
            <v>1288.2</v>
          </cell>
        </row>
        <row r="76">
          <cell r="B76">
            <v>6</v>
          </cell>
          <cell r="C76">
            <v>1307.7</v>
          </cell>
          <cell r="D76">
            <v>1314.7</v>
          </cell>
          <cell r="E76">
            <v>1315.6</v>
          </cell>
          <cell r="F76">
            <v>1329.9</v>
          </cell>
          <cell r="G76">
            <v>1288.2</v>
          </cell>
        </row>
        <row r="77">
          <cell r="B77">
            <v>7</v>
          </cell>
          <cell r="C77">
            <v>1307.7</v>
          </cell>
          <cell r="D77">
            <v>1317.8</v>
          </cell>
          <cell r="E77">
            <v>1315.1</v>
          </cell>
          <cell r="F77">
            <v>1329.9</v>
          </cell>
          <cell r="G77">
            <v>1280.0999999999999</v>
          </cell>
        </row>
        <row r="78">
          <cell r="B78">
            <v>8</v>
          </cell>
          <cell r="C78">
            <v>1302.9000000000001</v>
          </cell>
          <cell r="D78">
            <v>1318.7</v>
          </cell>
          <cell r="E78">
            <v>1311.1</v>
          </cell>
          <cell r="F78">
            <v>1329.9</v>
          </cell>
          <cell r="G78">
            <v>1279.3</v>
          </cell>
        </row>
        <row r="79">
          <cell r="B79">
            <v>9</v>
          </cell>
          <cell r="C79">
            <v>1309.5</v>
          </cell>
          <cell r="D79">
            <v>1318.8</v>
          </cell>
          <cell r="E79">
            <v>1310.5999999999999</v>
          </cell>
          <cell r="F79">
            <v>1328.7</v>
          </cell>
          <cell r="G79">
            <v>1283.5999999999999</v>
          </cell>
        </row>
        <row r="80">
          <cell r="B80">
            <v>10</v>
          </cell>
          <cell r="C80">
            <v>1314.3</v>
          </cell>
          <cell r="D80">
            <v>1318.8</v>
          </cell>
          <cell r="E80">
            <v>1310.5999999999999</v>
          </cell>
          <cell r="F80">
            <v>1329.1</v>
          </cell>
          <cell r="G80">
            <v>1284.8</v>
          </cell>
        </row>
        <row r="81">
          <cell r="B81">
            <v>11</v>
          </cell>
          <cell r="C81">
            <v>1314.2</v>
          </cell>
          <cell r="D81">
            <v>1318.8</v>
          </cell>
          <cell r="E81">
            <v>1310.5999999999999</v>
          </cell>
          <cell r="F81">
            <v>1328.9</v>
          </cell>
          <cell r="G81">
            <v>1280.0999999999999</v>
          </cell>
        </row>
        <row r="82">
          <cell r="B82">
            <v>12</v>
          </cell>
          <cell r="C82">
            <v>1311.4</v>
          </cell>
          <cell r="D82">
            <v>1318.8</v>
          </cell>
          <cell r="E82">
            <v>1316.6</v>
          </cell>
          <cell r="F82">
            <v>1330.1</v>
          </cell>
          <cell r="G82">
            <v>1280.0999999999999</v>
          </cell>
        </row>
        <row r="83">
          <cell r="B83">
            <v>13</v>
          </cell>
          <cell r="C83">
            <v>1311.4</v>
          </cell>
          <cell r="D83">
            <v>1318.8</v>
          </cell>
          <cell r="E83">
            <v>1319.4</v>
          </cell>
          <cell r="F83">
            <v>1331.9</v>
          </cell>
          <cell r="G83">
            <v>1280.0999999999999</v>
          </cell>
        </row>
        <row r="84">
          <cell r="B84">
            <v>14</v>
          </cell>
          <cell r="C84">
            <v>1311.4</v>
          </cell>
          <cell r="D84">
            <v>1318.8</v>
          </cell>
          <cell r="E84">
            <v>1320.3</v>
          </cell>
          <cell r="F84">
            <v>1331.9</v>
          </cell>
          <cell r="G84">
            <v>1274.7</v>
          </cell>
          <cell r="J84">
            <v>1196.5999999999999</v>
          </cell>
        </row>
        <row r="85">
          <cell r="B85">
            <v>15</v>
          </cell>
          <cell r="C85">
            <v>1311.6</v>
          </cell>
          <cell r="D85">
            <v>1316</v>
          </cell>
          <cell r="E85">
            <v>1322.7</v>
          </cell>
          <cell r="F85">
            <v>1331.9</v>
          </cell>
          <cell r="G85">
            <v>1278.4000000000001</v>
          </cell>
        </row>
        <row r="86">
          <cell r="B86">
            <v>16</v>
          </cell>
          <cell r="C86">
            <v>1316.6</v>
          </cell>
          <cell r="D86">
            <v>1315.5</v>
          </cell>
          <cell r="E86">
            <v>1322.4</v>
          </cell>
          <cell r="F86">
            <v>1329.7</v>
          </cell>
          <cell r="G86">
            <v>1278.9000000000001</v>
          </cell>
        </row>
        <row r="87">
          <cell r="B87">
            <v>17</v>
          </cell>
          <cell r="C87">
            <v>1317.8</v>
          </cell>
          <cell r="D87">
            <v>1315.5</v>
          </cell>
          <cell r="E87">
            <v>1322.4</v>
          </cell>
          <cell r="F87">
            <v>1326.6</v>
          </cell>
          <cell r="G87">
            <v>1272.3</v>
          </cell>
        </row>
        <row r="88">
          <cell r="B88">
            <v>18</v>
          </cell>
          <cell r="C88">
            <v>1319.9</v>
          </cell>
          <cell r="D88">
            <v>1315.5</v>
          </cell>
          <cell r="E88">
            <v>1322.4</v>
          </cell>
          <cell r="F88">
            <v>1320.7</v>
          </cell>
          <cell r="G88">
            <v>1265.9000000000001</v>
          </cell>
        </row>
        <row r="89">
          <cell r="B89">
            <v>19</v>
          </cell>
          <cell r="C89">
            <v>1320</v>
          </cell>
          <cell r="D89">
            <v>1316</v>
          </cell>
          <cell r="E89">
            <v>1324.1</v>
          </cell>
          <cell r="F89">
            <v>1314.5</v>
          </cell>
          <cell r="G89">
            <v>1265.9000000000001</v>
          </cell>
        </row>
        <row r="90">
          <cell r="B90">
            <v>20</v>
          </cell>
          <cell r="C90">
            <v>1320</v>
          </cell>
          <cell r="D90">
            <v>1319.8</v>
          </cell>
          <cell r="E90">
            <v>1327.3</v>
          </cell>
          <cell r="F90">
            <v>1310.8</v>
          </cell>
          <cell r="G90">
            <v>1265.9000000000001</v>
          </cell>
        </row>
        <row r="91">
          <cell r="B91">
            <v>21</v>
          </cell>
          <cell r="C91">
            <v>1320</v>
          </cell>
          <cell r="D91">
            <v>1321.2</v>
          </cell>
          <cell r="E91">
            <v>1326.7</v>
          </cell>
          <cell r="F91">
            <v>1310.8</v>
          </cell>
        </row>
        <row r="92">
          <cell r="B92">
            <v>22</v>
          </cell>
          <cell r="C92">
            <v>1320.8</v>
          </cell>
          <cell r="D92">
            <v>1321.1</v>
          </cell>
          <cell r="E92">
            <v>1326.7</v>
          </cell>
          <cell r="F92">
            <v>1310.8</v>
          </cell>
        </row>
        <row r="93">
          <cell r="B93">
            <v>23</v>
          </cell>
          <cell r="C93">
            <v>1326.6</v>
          </cell>
          <cell r="D93">
            <v>1321.8</v>
          </cell>
          <cell r="E93">
            <v>1328.4</v>
          </cell>
          <cell r="F93">
            <v>1308.9000000000001</v>
          </cell>
        </row>
        <row r="94">
          <cell r="B94">
            <v>24</v>
          </cell>
          <cell r="C94">
            <v>1332.3</v>
          </cell>
          <cell r="D94">
            <v>1321.8</v>
          </cell>
          <cell r="E94">
            <v>1328.4</v>
          </cell>
          <cell r="F94">
            <v>1306.2</v>
          </cell>
        </row>
        <row r="95">
          <cell r="B95">
            <v>25</v>
          </cell>
          <cell r="C95">
            <v>1331.9</v>
          </cell>
          <cell r="D95">
            <v>1321.8</v>
          </cell>
          <cell r="E95">
            <v>1328.4</v>
          </cell>
          <cell r="F95">
            <v>1308.3</v>
          </cell>
        </row>
        <row r="96">
          <cell r="B96">
            <v>26</v>
          </cell>
          <cell r="C96">
            <v>1328.6</v>
          </cell>
          <cell r="D96">
            <v>1322.9</v>
          </cell>
          <cell r="E96">
            <v>1330.2</v>
          </cell>
          <cell r="F96">
            <v>1299.5</v>
          </cell>
        </row>
        <row r="97">
          <cell r="B97">
            <v>27</v>
          </cell>
          <cell r="C97">
            <v>1328.6</v>
          </cell>
          <cell r="D97">
            <v>1323.9</v>
          </cell>
          <cell r="E97">
            <v>1331.6</v>
          </cell>
          <cell r="F97">
            <v>1297.9000000000001</v>
          </cell>
        </row>
        <row r="98">
          <cell r="B98">
            <v>28</v>
          </cell>
          <cell r="C98">
            <v>1328.6</v>
          </cell>
          <cell r="D98">
            <v>1327.7</v>
          </cell>
          <cell r="E98">
            <v>1327.6</v>
          </cell>
          <cell r="F98">
            <v>1297.9000000000001</v>
          </cell>
        </row>
        <row r="99">
          <cell r="B99">
            <v>29</v>
          </cell>
          <cell r="C99">
            <v>1322.3</v>
          </cell>
          <cell r="D99">
            <v>1327.7</v>
          </cell>
          <cell r="E99">
            <v>1327</v>
          </cell>
          <cell r="F99">
            <v>1297.9000000000001</v>
          </cell>
        </row>
        <row r="100">
          <cell r="B100">
            <v>30</v>
          </cell>
          <cell r="C100">
            <v>1314.6</v>
          </cell>
          <cell r="D100">
            <v>1327.7</v>
          </cell>
          <cell r="E100">
            <v>1326.4</v>
          </cell>
          <cell r="F100">
            <v>1292.2</v>
          </cell>
        </row>
        <row r="101">
          <cell r="B101">
            <v>31</v>
          </cell>
          <cell r="C101">
            <v>1314.8</v>
          </cell>
          <cell r="D101">
            <v>1327.7</v>
          </cell>
          <cell r="E101">
            <v>1326.4</v>
          </cell>
        </row>
      </sheetData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</sheetNames>
    <sheetDataSet>
      <sheetData sheetId="0">
        <row r="121">
          <cell r="R121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</sheetNames>
    <sheetDataSet>
      <sheetData sheetId="0">
        <row r="121">
          <cell r="R121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"/>
      <sheetName val="설치자재"/>
      <sheetName val="본문"/>
      <sheetName val="개요"/>
      <sheetName val="기준"/>
      <sheetName val="단가"/>
      <sheetName val="구성1"/>
      <sheetName val="구성2"/>
      <sheetName val="구성3"/>
      <sheetName val="총괄"/>
      <sheetName val="집계"/>
      <sheetName val="원가"/>
      <sheetName val="재집"/>
      <sheetName val="재-틀"/>
      <sheetName val="재-창"/>
      <sheetName val="원-틀"/>
      <sheetName val="원-창"/>
      <sheetName val="짝목록"/>
      <sheetName val="간재-틀"/>
      <sheetName val="간재-창"/>
      <sheetName val="간원-틀"/>
      <sheetName val="간원-창"/>
      <sheetName val="노집"/>
      <sheetName val="노산-틀"/>
      <sheetName val="노산-틀2"/>
      <sheetName val="노산-창"/>
      <sheetName val="간노"/>
      <sheetName val="공수-틀"/>
      <sheetName val="공수-창"/>
      <sheetName val="공수-창2"/>
      <sheetName val="공수-틀2"/>
      <sheetName val="임률"/>
      <sheetName val="경집"/>
      <sheetName val="경산-틀"/>
      <sheetName val="경산-창"/>
      <sheetName val="경배"/>
      <sheetName val="경조"/>
      <sheetName val="경비적용"/>
      <sheetName val="운반"/>
      <sheetName val="운반2"/>
      <sheetName val="운반1"/>
      <sheetName val="일반"/>
      <sheetName val="간노비"/>
      <sheetName val="작업시간"/>
      <sheetName val="근태적용"/>
      <sheetName val="자료1-1"/>
      <sheetName val="자료1-2"/>
      <sheetName val="자료3-1"/>
      <sheetName val="자료3-2"/>
      <sheetName val="설-원가"/>
      <sheetName val="설재-틀"/>
      <sheetName val="설원-틀"/>
      <sheetName val="일위"/>
      <sheetName val="근태집계"/>
      <sheetName val="직접인원"/>
      <sheetName val="근태"/>
      <sheetName val="절단"/>
      <sheetName val="목절단"/>
      <sheetName val="대가목록"/>
      <sheetName val="직노"/>
      <sheetName val="주공-한양2000(수정2)"/>
    </sheetNames>
    <sheetDataSet>
      <sheetData sheetId="0" refreshError="1">
        <row r="7">
          <cell r="K7" t="str">
            <v>F-081R</v>
          </cell>
          <cell r="L7" t="str">
            <v>F-091R</v>
          </cell>
          <cell r="M7" t="str">
            <v>F-041R</v>
          </cell>
          <cell r="N7" t="str">
            <v>DF-082RW</v>
          </cell>
          <cell r="O7" t="str">
            <v>DF-092RW</v>
          </cell>
          <cell r="P7" t="str">
            <v>DF-041RW</v>
          </cell>
        </row>
        <row r="8">
          <cell r="K8" t="str">
            <v>CRS-700</v>
          </cell>
          <cell r="L8" t="str">
            <v>CRS-700</v>
          </cell>
          <cell r="M8" t="str">
            <v>CRS-700</v>
          </cell>
          <cell r="N8" t="str">
            <v>CRS-700</v>
          </cell>
          <cell r="O8" t="str">
            <v>CRS-700</v>
          </cell>
          <cell r="P8" t="str">
            <v>CRS-700</v>
          </cell>
        </row>
        <row r="9">
          <cell r="K9" t="str">
            <v>R/F-0800(1.2t)</v>
          </cell>
          <cell r="L9" t="str">
            <v>R/F-091R(1.2t)</v>
          </cell>
          <cell r="M9" t="str">
            <v>R/F-141R(1.2t)</v>
          </cell>
          <cell r="P9" t="str">
            <v>R/F-141R(1.2t)</v>
          </cell>
        </row>
        <row r="10">
          <cell r="K10" t="str">
            <v>F/S-081</v>
          </cell>
          <cell r="L10" t="str">
            <v>F/S-091</v>
          </cell>
          <cell r="M10" t="str">
            <v>F/S-041</v>
          </cell>
          <cell r="N10" t="str">
            <v>F/S-081</v>
          </cell>
          <cell r="O10" t="str">
            <v>F/S-091</v>
          </cell>
          <cell r="P10" t="str">
            <v>F/S-041</v>
          </cell>
        </row>
        <row r="11">
          <cell r="M11" t="str">
            <v>FILLER 45</v>
          </cell>
          <cell r="P11" t="str">
            <v>FILLER 45</v>
          </cell>
        </row>
        <row r="12">
          <cell r="K12" t="str">
            <v>F/P-080</v>
          </cell>
          <cell r="L12" t="str">
            <v>F/P-090</v>
          </cell>
          <cell r="M12" t="str">
            <v>F/P-040</v>
          </cell>
          <cell r="N12" t="str">
            <v>F/P-080</v>
          </cell>
          <cell r="O12" t="str">
            <v>F/P-090</v>
          </cell>
          <cell r="P12" t="str">
            <v>F/P-040</v>
          </cell>
        </row>
        <row r="15">
          <cell r="K15" t="str">
            <v>370mm</v>
          </cell>
          <cell r="L15" t="str">
            <v>370mm</v>
          </cell>
          <cell r="M15" t="str">
            <v>370mm</v>
          </cell>
          <cell r="N15" t="str">
            <v>370mm</v>
          </cell>
          <cell r="O15" t="str">
            <v>370mm</v>
          </cell>
          <cell r="P15" t="str">
            <v>370mm</v>
          </cell>
        </row>
        <row r="16">
          <cell r="K16" t="str">
            <v>70mm</v>
          </cell>
          <cell r="L16" t="str">
            <v>70mm</v>
          </cell>
          <cell r="M16" t="str">
            <v>70mm</v>
          </cell>
          <cell r="N16" t="str">
            <v>70mm</v>
          </cell>
          <cell r="O16" t="str">
            <v>70mm</v>
          </cell>
          <cell r="P16" t="str">
            <v>70mm</v>
          </cell>
        </row>
        <row r="17">
          <cell r="K17" t="str">
            <v>FC-081R</v>
          </cell>
          <cell r="L17" t="str">
            <v>FC-091R</v>
          </cell>
          <cell r="M17" t="str">
            <v>FC-041R</v>
          </cell>
          <cell r="N17" t="str">
            <v>FC-082R</v>
          </cell>
          <cell r="O17" t="str">
            <v>FC-092R</v>
          </cell>
          <cell r="P17" t="str">
            <v>FC-041R</v>
          </cell>
        </row>
        <row r="18">
          <cell r="K18" t="str">
            <v>600mm</v>
          </cell>
          <cell r="L18" t="str">
            <v>600mm</v>
          </cell>
          <cell r="M18" t="str">
            <v>600mm</v>
          </cell>
          <cell r="N18" t="str">
            <v>600mm</v>
          </cell>
          <cell r="O18" t="str">
            <v>600mm</v>
          </cell>
          <cell r="P18" t="str">
            <v>600mm</v>
          </cell>
        </row>
        <row r="19">
          <cell r="K19" t="str">
            <v>S-0810</v>
          </cell>
          <cell r="L19" t="str">
            <v>S-0910</v>
          </cell>
          <cell r="M19" t="str">
            <v>S-0410W</v>
          </cell>
          <cell r="N19" t="str">
            <v>S-0810W</v>
          </cell>
          <cell r="O19" t="str">
            <v>S-0910W</v>
          </cell>
          <cell r="P19" t="str">
            <v>S-0450W</v>
          </cell>
        </row>
        <row r="21">
          <cell r="K21" t="str">
            <v>GB-0810</v>
          </cell>
          <cell r="L21" t="str">
            <v>GB-0900</v>
          </cell>
          <cell r="M21" t="str">
            <v>GB-0410</v>
          </cell>
          <cell r="N21" t="str">
            <v>GB-0820</v>
          </cell>
          <cell r="O21" t="str">
            <v>GB-0910</v>
          </cell>
          <cell r="P21" t="str">
            <v>GB-0410</v>
          </cell>
        </row>
        <row r="22">
          <cell r="K22" t="str">
            <v>IL-0810</v>
          </cell>
          <cell r="L22" t="str">
            <v>IL-0930</v>
          </cell>
          <cell r="M22" t="str">
            <v>IL-0430W</v>
          </cell>
          <cell r="N22" t="str">
            <v>IL-0810W</v>
          </cell>
          <cell r="O22" t="str">
            <v>IL-0930W</v>
          </cell>
          <cell r="P22" t="str">
            <v>IL-0450W</v>
          </cell>
        </row>
        <row r="23">
          <cell r="K23" t="str">
            <v>IS-0800</v>
          </cell>
          <cell r="L23" t="str">
            <v>IS-0900</v>
          </cell>
          <cell r="M23" t="str">
            <v>IS-0400W</v>
          </cell>
          <cell r="N23" t="str">
            <v>IS-0800W</v>
          </cell>
          <cell r="O23" t="str">
            <v>IS-0900W</v>
          </cell>
          <cell r="P23" t="str">
            <v>IS-0400W</v>
          </cell>
        </row>
        <row r="24">
          <cell r="K24" t="str">
            <v>R/S-0800(1.2t)</v>
          </cell>
          <cell r="L24" t="str">
            <v>R/S-0900(1.2t)</v>
          </cell>
          <cell r="M24" t="str">
            <v>R/S-0400(1.2t)</v>
          </cell>
          <cell r="N24" t="str">
            <v>R/S-0800(1.2t)</v>
          </cell>
          <cell r="O24" t="str">
            <v>R/S-0900(1.2t)</v>
          </cell>
          <cell r="P24" t="str">
            <v>R/S-0450(1.2t)</v>
          </cell>
        </row>
        <row r="25">
          <cell r="K25" t="str">
            <v>ROLLER 081R</v>
          </cell>
          <cell r="L25" t="str">
            <v>ROLLER 091B</v>
          </cell>
          <cell r="M25" t="str">
            <v>ROLLER 041T</v>
          </cell>
          <cell r="N25" t="str">
            <v>ROLLER 081R</v>
          </cell>
          <cell r="O25" t="str">
            <v>ROLLER 091B</v>
          </cell>
          <cell r="P25" t="str">
            <v>ROLLER 045T</v>
          </cell>
        </row>
        <row r="26">
          <cell r="K26" t="str">
            <v>MOH-460</v>
          </cell>
          <cell r="L26" t="str">
            <v>MOH-460</v>
          </cell>
          <cell r="M26" t="str">
            <v>MOH-460</v>
          </cell>
          <cell r="N26" t="str">
            <v>MOH-460</v>
          </cell>
          <cell r="O26" t="str">
            <v>MOH-460</v>
          </cell>
          <cell r="P26" t="str">
            <v>MOH-460</v>
          </cell>
        </row>
        <row r="27">
          <cell r="K27" t="str">
            <v>S/S-081</v>
          </cell>
          <cell r="L27" t="str">
            <v>S/S-091</v>
          </cell>
          <cell r="M27" t="str">
            <v>S/S-091</v>
          </cell>
          <cell r="N27" t="str">
            <v>S/S-081</v>
          </cell>
          <cell r="O27" t="str">
            <v>S/S-091</v>
          </cell>
          <cell r="P27" t="str">
            <v>S/S-045</v>
          </cell>
        </row>
        <row r="29">
          <cell r="K29" t="str">
            <v>70mm</v>
          </cell>
          <cell r="L29" t="str">
            <v>70mm</v>
          </cell>
          <cell r="M29" t="str">
            <v>70mm</v>
          </cell>
          <cell r="N29" t="str">
            <v>70mm</v>
          </cell>
          <cell r="O29" t="str">
            <v>70mm</v>
          </cell>
          <cell r="P29" t="str">
            <v>70mm</v>
          </cell>
        </row>
      </sheetData>
      <sheetData sheetId="1" refreshError="1">
        <row r="6">
          <cell r="A6">
            <v>42</v>
          </cell>
          <cell r="B6" t="str">
            <v>×</v>
          </cell>
          <cell r="C6">
            <v>24</v>
          </cell>
          <cell r="D6" t="str">
            <v>DP</v>
          </cell>
          <cell r="E6">
            <v>10</v>
          </cell>
          <cell r="F6">
            <v>28</v>
          </cell>
          <cell r="G6">
            <v>66</v>
          </cell>
          <cell r="H6">
            <v>114</v>
          </cell>
          <cell r="I6">
            <v>9</v>
          </cell>
        </row>
        <row r="7">
          <cell r="A7">
            <v>39</v>
          </cell>
          <cell r="B7" t="str">
            <v>×</v>
          </cell>
          <cell r="C7">
            <v>24</v>
          </cell>
          <cell r="D7" t="str">
            <v>DP</v>
          </cell>
          <cell r="E7">
            <v>10</v>
          </cell>
          <cell r="F7">
            <v>26</v>
          </cell>
          <cell r="G7">
            <v>62</v>
          </cell>
          <cell r="H7">
            <v>108</v>
          </cell>
          <cell r="I7">
            <v>8</v>
          </cell>
        </row>
        <row r="8">
          <cell r="A8">
            <v>39</v>
          </cell>
          <cell r="B8" t="str">
            <v>×</v>
          </cell>
          <cell r="C8">
            <v>22</v>
          </cell>
          <cell r="D8" t="str">
            <v>DP</v>
          </cell>
          <cell r="E8">
            <v>18</v>
          </cell>
          <cell r="F8">
            <v>26</v>
          </cell>
          <cell r="G8">
            <v>70</v>
          </cell>
          <cell r="H8">
            <v>132</v>
          </cell>
          <cell r="I8">
            <v>0</v>
          </cell>
        </row>
        <row r="9">
          <cell r="A9">
            <v>36</v>
          </cell>
          <cell r="B9" t="str">
            <v>×</v>
          </cell>
          <cell r="C9">
            <v>24</v>
          </cell>
          <cell r="D9" t="str">
            <v>DP</v>
          </cell>
          <cell r="E9">
            <v>10</v>
          </cell>
          <cell r="F9">
            <v>24</v>
          </cell>
          <cell r="G9">
            <v>58</v>
          </cell>
          <cell r="H9">
            <v>102</v>
          </cell>
          <cell r="I9">
            <v>8</v>
          </cell>
        </row>
        <row r="10">
          <cell r="A10">
            <v>36</v>
          </cell>
          <cell r="B10" t="str">
            <v>×</v>
          </cell>
          <cell r="C10">
            <v>22</v>
          </cell>
          <cell r="D10" t="str">
            <v>DP</v>
          </cell>
          <cell r="E10">
            <v>18</v>
          </cell>
          <cell r="F10">
            <v>24</v>
          </cell>
          <cell r="G10">
            <v>66</v>
          </cell>
          <cell r="H10">
            <v>126</v>
          </cell>
          <cell r="I10">
            <v>0</v>
          </cell>
        </row>
        <row r="11">
          <cell r="A11">
            <v>33</v>
          </cell>
          <cell r="B11" t="str">
            <v>×</v>
          </cell>
          <cell r="C11">
            <v>24</v>
          </cell>
          <cell r="D11" t="str">
            <v>DP</v>
          </cell>
          <cell r="E11">
            <v>10</v>
          </cell>
          <cell r="F11">
            <v>22</v>
          </cell>
          <cell r="G11">
            <v>54</v>
          </cell>
          <cell r="H11">
            <v>96</v>
          </cell>
          <cell r="I11">
            <v>7</v>
          </cell>
        </row>
        <row r="12">
          <cell r="A12">
            <v>33</v>
          </cell>
          <cell r="B12" t="str">
            <v>×</v>
          </cell>
          <cell r="C12">
            <v>22</v>
          </cell>
          <cell r="D12" t="str">
            <v>DP</v>
          </cell>
          <cell r="E12">
            <v>17</v>
          </cell>
          <cell r="F12">
            <v>22</v>
          </cell>
          <cell r="G12">
            <v>61</v>
          </cell>
          <cell r="H12">
            <v>117</v>
          </cell>
          <cell r="I12">
            <v>0</v>
          </cell>
        </row>
        <row r="13">
          <cell r="A13">
            <v>30</v>
          </cell>
          <cell r="B13" t="str">
            <v>×</v>
          </cell>
          <cell r="C13">
            <v>24</v>
          </cell>
          <cell r="D13" t="str">
            <v>DP</v>
          </cell>
          <cell r="E13">
            <v>10</v>
          </cell>
          <cell r="F13">
            <v>20</v>
          </cell>
          <cell r="G13">
            <v>50</v>
          </cell>
          <cell r="H13">
            <v>90</v>
          </cell>
          <cell r="I13">
            <v>6</v>
          </cell>
        </row>
        <row r="14">
          <cell r="A14">
            <v>30</v>
          </cell>
          <cell r="B14" t="str">
            <v>×</v>
          </cell>
          <cell r="C14">
            <v>22</v>
          </cell>
          <cell r="D14" t="str">
            <v>DP</v>
          </cell>
          <cell r="E14">
            <v>16</v>
          </cell>
          <cell r="F14">
            <v>20</v>
          </cell>
          <cell r="G14">
            <v>56</v>
          </cell>
          <cell r="H14">
            <v>108</v>
          </cell>
          <cell r="I14">
            <v>0</v>
          </cell>
        </row>
        <row r="15">
          <cell r="A15">
            <v>27</v>
          </cell>
          <cell r="B15" t="str">
            <v>×</v>
          </cell>
          <cell r="C15">
            <v>24</v>
          </cell>
          <cell r="D15" t="str">
            <v>DP</v>
          </cell>
          <cell r="E15">
            <v>10</v>
          </cell>
          <cell r="F15">
            <v>18</v>
          </cell>
          <cell r="G15">
            <v>46</v>
          </cell>
          <cell r="H15">
            <v>84</v>
          </cell>
          <cell r="I15">
            <v>6</v>
          </cell>
        </row>
        <row r="16">
          <cell r="A16">
            <v>27</v>
          </cell>
          <cell r="B16" t="str">
            <v>×</v>
          </cell>
          <cell r="C16">
            <v>22</v>
          </cell>
          <cell r="D16" t="str">
            <v>DP</v>
          </cell>
          <cell r="E16">
            <v>16</v>
          </cell>
          <cell r="F16">
            <v>18</v>
          </cell>
          <cell r="G16">
            <v>52</v>
          </cell>
          <cell r="H16">
            <v>102</v>
          </cell>
          <cell r="I16">
            <v>0</v>
          </cell>
        </row>
        <row r="17">
          <cell r="A17">
            <v>24</v>
          </cell>
          <cell r="B17" t="str">
            <v>×</v>
          </cell>
          <cell r="C17">
            <v>24</v>
          </cell>
          <cell r="D17" t="str">
            <v>DP</v>
          </cell>
          <cell r="E17">
            <v>5</v>
          </cell>
          <cell r="F17">
            <v>16</v>
          </cell>
          <cell r="G17">
            <v>37</v>
          </cell>
          <cell r="H17">
            <v>63</v>
          </cell>
          <cell r="I17">
            <v>10</v>
          </cell>
        </row>
        <row r="18">
          <cell r="A18">
            <v>24</v>
          </cell>
          <cell r="B18" t="str">
            <v>×</v>
          </cell>
          <cell r="C18">
            <v>22</v>
          </cell>
          <cell r="D18" t="str">
            <v>DP</v>
          </cell>
          <cell r="E18">
            <v>10</v>
          </cell>
          <cell r="F18">
            <v>16</v>
          </cell>
          <cell r="G18">
            <v>42</v>
          </cell>
          <cell r="H18">
            <v>78</v>
          </cell>
          <cell r="I18">
            <v>5</v>
          </cell>
        </row>
        <row r="19">
          <cell r="A19">
            <v>21</v>
          </cell>
          <cell r="B19" t="str">
            <v>×</v>
          </cell>
          <cell r="C19">
            <v>24</v>
          </cell>
          <cell r="D19" t="str">
            <v>DP</v>
          </cell>
          <cell r="E19">
            <v>5</v>
          </cell>
          <cell r="F19">
            <v>14</v>
          </cell>
          <cell r="G19">
            <v>33</v>
          </cell>
          <cell r="H19">
            <v>57</v>
          </cell>
          <cell r="I19">
            <v>10</v>
          </cell>
        </row>
        <row r="20">
          <cell r="A20">
            <v>21</v>
          </cell>
          <cell r="B20" t="str">
            <v>×</v>
          </cell>
          <cell r="C20">
            <v>22</v>
          </cell>
          <cell r="D20" t="str">
            <v>DP</v>
          </cell>
          <cell r="E20">
            <v>10</v>
          </cell>
          <cell r="F20">
            <v>14</v>
          </cell>
          <cell r="G20">
            <v>38</v>
          </cell>
          <cell r="H20">
            <v>72</v>
          </cell>
          <cell r="I20">
            <v>5</v>
          </cell>
        </row>
        <row r="21">
          <cell r="A21">
            <v>18</v>
          </cell>
          <cell r="B21" t="str">
            <v>×</v>
          </cell>
          <cell r="C21">
            <v>24</v>
          </cell>
          <cell r="D21" t="str">
            <v>DP</v>
          </cell>
          <cell r="E21">
            <v>0</v>
          </cell>
          <cell r="F21">
            <v>12</v>
          </cell>
          <cell r="G21">
            <v>24</v>
          </cell>
          <cell r="H21">
            <v>36</v>
          </cell>
          <cell r="I21">
            <v>14</v>
          </cell>
        </row>
        <row r="22">
          <cell r="A22">
            <v>18</v>
          </cell>
          <cell r="B22" t="str">
            <v>×</v>
          </cell>
          <cell r="C22">
            <v>22</v>
          </cell>
          <cell r="D22" t="str">
            <v>DP</v>
          </cell>
          <cell r="E22">
            <v>4</v>
          </cell>
          <cell r="F22">
            <v>12</v>
          </cell>
          <cell r="G22">
            <v>28</v>
          </cell>
          <cell r="H22">
            <v>48</v>
          </cell>
          <cell r="I22">
            <v>10</v>
          </cell>
        </row>
        <row r="23">
          <cell r="A23">
            <v>16</v>
          </cell>
          <cell r="B23" t="str">
            <v>×</v>
          </cell>
          <cell r="C23">
            <v>24</v>
          </cell>
          <cell r="D23" t="str">
            <v>DP</v>
          </cell>
          <cell r="E23">
            <v>0</v>
          </cell>
          <cell r="F23">
            <v>12</v>
          </cell>
          <cell r="G23">
            <v>24</v>
          </cell>
          <cell r="H23">
            <v>36</v>
          </cell>
          <cell r="I23">
            <v>14</v>
          </cell>
        </row>
        <row r="24">
          <cell r="A24">
            <v>16</v>
          </cell>
          <cell r="B24" t="str">
            <v>×</v>
          </cell>
          <cell r="C24">
            <v>22</v>
          </cell>
          <cell r="D24" t="str">
            <v>DP</v>
          </cell>
          <cell r="E24">
            <v>4</v>
          </cell>
          <cell r="F24">
            <v>12</v>
          </cell>
          <cell r="G24">
            <v>28</v>
          </cell>
          <cell r="H24">
            <v>48</v>
          </cell>
          <cell r="I24">
            <v>10</v>
          </cell>
        </row>
        <row r="25">
          <cell r="A25">
            <v>15</v>
          </cell>
          <cell r="B25" t="str">
            <v>×</v>
          </cell>
          <cell r="C25">
            <v>24</v>
          </cell>
          <cell r="D25" t="str">
            <v>DP</v>
          </cell>
          <cell r="E25">
            <v>0</v>
          </cell>
          <cell r="F25">
            <v>10</v>
          </cell>
          <cell r="G25">
            <v>20</v>
          </cell>
          <cell r="H25">
            <v>30</v>
          </cell>
          <cell r="I25">
            <v>13</v>
          </cell>
        </row>
        <row r="26">
          <cell r="A26">
            <v>15</v>
          </cell>
          <cell r="B26" t="str">
            <v>×</v>
          </cell>
          <cell r="C26">
            <v>22</v>
          </cell>
          <cell r="D26" t="str">
            <v>DP</v>
          </cell>
          <cell r="E26">
            <v>3</v>
          </cell>
          <cell r="F26">
            <v>10</v>
          </cell>
          <cell r="G26">
            <v>23</v>
          </cell>
          <cell r="H26">
            <v>39</v>
          </cell>
          <cell r="I26">
            <v>10</v>
          </cell>
        </row>
        <row r="27">
          <cell r="A27">
            <v>15</v>
          </cell>
          <cell r="B27" t="str">
            <v>×</v>
          </cell>
          <cell r="C27">
            <v>21</v>
          </cell>
          <cell r="D27" t="str">
            <v>DP</v>
          </cell>
          <cell r="E27">
            <v>3</v>
          </cell>
          <cell r="F27">
            <v>10</v>
          </cell>
          <cell r="G27">
            <v>23</v>
          </cell>
          <cell r="H27">
            <v>39</v>
          </cell>
          <cell r="I27">
            <v>10</v>
          </cell>
        </row>
        <row r="28">
          <cell r="A28">
            <v>18</v>
          </cell>
          <cell r="B28" t="str">
            <v>×</v>
          </cell>
          <cell r="C28">
            <v>18</v>
          </cell>
          <cell r="D28" t="str">
            <v>DP</v>
          </cell>
          <cell r="E28">
            <v>4</v>
          </cell>
          <cell r="F28">
            <v>12</v>
          </cell>
          <cell r="G28">
            <v>28</v>
          </cell>
          <cell r="H28">
            <v>48</v>
          </cell>
          <cell r="I28">
            <v>8</v>
          </cell>
        </row>
        <row r="29">
          <cell r="A29">
            <v>42</v>
          </cell>
          <cell r="B29" t="str">
            <v>×</v>
          </cell>
          <cell r="C29">
            <v>24</v>
          </cell>
          <cell r="D29" t="str">
            <v>DP</v>
          </cell>
          <cell r="E29">
            <v>10</v>
          </cell>
          <cell r="F29">
            <v>28</v>
          </cell>
          <cell r="G29">
            <v>66</v>
          </cell>
          <cell r="H29">
            <v>114</v>
          </cell>
          <cell r="I29">
            <v>9</v>
          </cell>
        </row>
        <row r="30">
          <cell r="A30">
            <v>30</v>
          </cell>
          <cell r="B30" t="str">
            <v>×</v>
          </cell>
          <cell r="C30">
            <v>24</v>
          </cell>
          <cell r="D30" t="str">
            <v>DP</v>
          </cell>
          <cell r="E30">
            <v>10</v>
          </cell>
          <cell r="F30">
            <v>20</v>
          </cell>
          <cell r="G30">
            <v>50</v>
          </cell>
          <cell r="H30">
            <v>90</v>
          </cell>
          <cell r="I30">
            <v>6</v>
          </cell>
        </row>
        <row r="31">
          <cell r="A31">
            <v>30</v>
          </cell>
          <cell r="B31" t="str">
            <v>×</v>
          </cell>
          <cell r="C31">
            <v>22</v>
          </cell>
          <cell r="D31" t="str">
            <v>DP</v>
          </cell>
          <cell r="E31">
            <v>16</v>
          </cell>
          <cell r="F31">
            <v>20</v>
          </cell>
          <cell r="G31">
            <v>56</v>
          </cell>
          <cell r="H31">
            <v>108</v>
          </cell>
          <cell r="I31">
            <v>0</v>
          </cell>
        </row>
        <row r="32">
          <cell r="A32">
            <v>33</v>
          </cell>
          <cell r="B32" t="str">
            <v>×</v>
          </cell>
          <cell r="C32">
            <v>18</v>
          </cell>
          <cell r="D32" t="str">
            <v>W</v>
          </cell>
          <cell r="E32">
            <v>15</v>
          </cell>
          <cell r="F32">
            <v>0</v>
          </cell>
          <cell r="G32">
            <v>15</v>
          </cell>
          <cell r="H32">
            <v>45</v>
          </cell>
          <cell r="I32">
            <v>7</v>
          </cell>
        </row>
        <row r="33">
          <cell r="A33">
            <v>33</v>
          </cell>
          <cell r="B33" t="str">
            <v>×</v>
          </cell>
          <cell r="C33">
            <v>16</v>
          </cell>
          <cell r="D33" t="str">
            <v>W</v>
          </cell>
          <cell r="E33">
            <v>22</v>
          </cell>
          <cell r="F33">
            <v>0</v>
          </cell>
          <cell r="G33">
            <v>22</v>
          </cell>
          <cell r="H33">
            <v>66</v>
          </cell>
          <cell r="I33">
            <v>0</v>
          </cell>
        </row>
        <row r="34">
          <cell r="A34">
            <v>30</v>
          </cell>
          <cell r="B34" t="str">
            <v>×</v>
          </cell>
          <cell r="C34">
            <v>18</v>
          </cell>
          <cell r="D34" t="str">
            <v>W</v>
          </cell>
          <cell r="E34">
            <v>14</v>
          </cell>
          <cell r="F34">
            <v>0</v>
          </cell>
          <cell r="G34">
            <v>14</v>
          </cell>
          <cell r="H34">
            <v>42</v>
          </cell>
          <cell r="I34">
            <v>6</v>
          </cell>
        </row>
        <row r="35">
          <cell r="A35">
            <v>30</v>
          </cell>
          <cell r="B35" t="str">
            <v>×</v>
          </cell>
          <cell r="C35">
            <v>16</v>
          </cell>
          <cell r="D35" t="str">
            <v>W</v>
          </cell>
          <cell r="E35">
            <v>20</v>
          </cell>
          <cell r="F35">
            <v>0</v>
          </cell>
          <cell r="G35">
            <v>20</v>
          </cell>
          <cell r="H35">
            <v>60</v>
          </cell>
          <cell r="I35">
            <v>0</v>
          </cell>
        </row>
        <row r="36">
          <cell r="A36">
            <v>27</v>
          </cell>
          <cell r="B36" t="str">
            <v>×</v>
          </cell>
          <cell r="C36">
            <v>18</v>
          </cell>
          <cell r="D36" t="str">
            <v>W</v>
          </cell>
          <cell r="E36">
            <v>14</v>
          </cell>
          <cell r="F36">
            <v>0</v>
          </cell>
          <cell r="G36">
            <v>14</v>
          </cell>
          <cell r="H36">
            <v>42</v>
          </cell>
          <cell r="I36">
            <v>6</v>
          </cell>
        </row>
        <row r="37">
          <cell r="A37">
            <v>27</v>
          </cell>
          <cell r="B37" t="str">
            <v>×</v>
          </cell>
          <cell r="C37">
            <v>16</v>
          </cell>
          <cell r="D37" t="str">
            <v>W</v>
          </cell>
          <cell r="E37">
            <v>20</v>
          </cell>
          <cell r="F37">
            <v>0</v>
          </cell>
          <cell r="G37">
            <v>20</v>
          </cell>
          <cell r="H37">
            <v>60</v>
          </cell>
          <cell r="I37">
            <v>0</v>
          </cell>
        </row>
        <row r="38">
          <cell r="A38">
            <v>24</v>
          </cell>
          <cell r="B38" t="str">
            <v>×</v>
          </cell>
          <cell r="C38">
            <v>18</v>
          </cell>
          <cell r="D38" t="str">
            <v>W</v>
          </cell>
          <cell r="E38">
            <v>13</v>
          </cell>
          <cell r="F38">
            <v>0</v>
          </cell>
          <cell r="G38">
            <v>13</v>
          </cell>
          <cell r="H38">
            <v>39</v>
          </cell>
          <cell r="I38">
            <v>5</v>
          </cell>
        </row>
        <row r="39">
          <cell r="A39">
            <v>24</v>
          </cell>
          <cell r="B39" t="str">
            <v>×</v>
          </cell>
          <cell r="C39">
            <v>16</v>
          </cell>
          <cell r="D39" t="str">
            <v>W</v>
          </cell>
          <cell r="E39">
            <v>18</v>
          </cell>
          <cell r="F39">
            <v>0</v>
          </cell>
          <cell r="G39">
            <v>18</v>
          </cell>
          <cell r="H39">
            <v>54</v>
          </cell>
          <cell r="I39">
            <v>0</v>
          </cell>
        </row>
        <row r="40">
          <cell r="A40">
            <v>21</v>
          </cell>
          <cell r="B40" t="str">
            <v>×</v>
          </cell>
          <cell r="C40">
            <v>18</v>
          </cell>
          <cell r="D40" t="str">
            <v>W</v>
          </cell>
          <cell r="E40">
            <v>13</v>
          </cell>
          <cell r="F40">
            <v>0</v>
          </cell>
          <cell r="G40">
            <v>13</v>
          </cell>
          <cell r="H40">
            <v>39</v>
          </cell>
          <cell r="I40">
            <v>5</v>
          </cell>
        </row>
        <row r="41">
          <cell r="A41">
            <v>21</v>
          </cell>
          <cell r="B41" t="str">
            <v>×</v>
          </cell>
          <cell r="C41">
            <v>16</v>
          </cell>
          <cell r="D41" t="str">
            <v>W</v>
          </cell>
          <cell r="E41">
            <v>18</v>
          </cell>
          <cell r="F41">
            <v>0</v>
          </cell>
          <cell r="G41">
            <v>18</v>
          </cell>
          <cell r="H41">
            <v>54</v>
          </cell>
          <cell r="I41">
            <v>0</v>
          </cell>
        </row>
        <row r="42">
          <cell r="A42">
            <v>18</v>
          </cell>
          <cell r="B42" t="str">
            <v>×</v>
          </cell>
          <cell r="C42">
            <v>18</v>
          </cell>
          <cell r="D42" t="str">
            <v>W</v>
          </cell>
          <cell r="E42">
            <v>12</v>
          </cell>
          <cell r="F42">
            <v>0</v>
          </cell>
          <cell r="G42">
            <v>12</v>
          </cell>
          <cell r="H42">
            <v>36</v>
          </cell>
          <cell r="I42">
            <v>4</v>
          </cell>
        </row>
        <row r="43">
          <cell r="A43">
            <v>18</v>
          </cell>
          <cell r="B43" t="str">
            <v>×</v>
          </cell>
          <cell r="C43">
            <v>16</v>
          </cell>
          <cell r="D43" t="str">
            <v>W</v>
          </cell>
          <cell r="E43">
            <v>16</v>
          </cell>
          <cell r="F43">
            <v>0</v>
          </cell>
          <cell r="G43">
            <v>16</v>
          </cell>
          <cell r="H43">
            <v>48</v>
          </cell>
          <cell r="I43">
            <v>0</v>
          </cell>
        </row>
        <row r="44">
          <cell r="A44">
            <v>15</v>
          </cell>
          <cell r="B44" t="str">
            <v>×</v>
          </cell>
          <cell r="C44">
            <v>18</v>
          </cell>
          <cell r="D44" t="str">
            <v>W</v>
          </cell>
          <cell r="E44">
            <v>11</v>
          </cell>
          <cell r="F44">
            <v>0</v>
          </cell>
          <cell r="G44">
            <v>11</v>
          </cell>
          <cell r="H44">
            <v>33</v>
          </cell>
          <cell r="I44">
            <v>3</v>
          </cell>
        </row>
        <row r="45">
          <cell r="A45">
            <v>15</v>
          </cell>
          <cell r="B45" t="str">
            <v>×</v>
          </cell>
          <cell r="C45">
            <v>16</v>
          </cell>
          <cell r="D45" t="str">
            <v>W</v>
          </cell>
          <cell r="E45">
            <v>14</v>
          </cell>
          <cell r="F45">
            <v>0</v>
          </cell>
          <cell r="G45">
            <v>14</v>
          </cell>
          <cell r="H45">
            <v>42</v>
          </cell>
          <cell r="I45">
            <v>0</v>
          </cell>
        </row>
        <row r="46">
          <cell r="A46">
            <v>21</v>
          </cell>
          <cell r="B46" t="str">
            <v>×</v>
          </cell>
          <cell r="C46">
            <v>13</v>
          </cell>
          <cell r="D46" t="str">
            <v>W</v>
          </cell>
          <cell r="E46">
            <v>16</v>
          </cell>
          <cell r="F46">
            <v>0</v>
          </cell>
          <cell r="G46">
            <v>16</v>
          </cell>
          <cell r="H46">
            <v>48</v>
          </cell>
          <cell r="I46">
            <v>0</v>
          </cell>
        </row>
        <row r="47">
          <cell r="A47">
            <v>21</v>
          </cell>
          <cell r="B47" t="str">
            <v>×</v>
          </cell>
          <cell r="C47">
            <v>12</v>
          </cell>
          <cell r="D47" t="str">
            <v>W</v>
          </cell>
          <cell r="E47">
            <v>14</v>
          </cell>
          <cell r="F47">
            <v>0</v>
          </cell>
          <cell r="G47">
            <v>14</v>
          </cell>
          <cell r="H47">
            <v>42</v>
          </cell>
          <cell r="I47">
            <v>0</v>
          </cell>
        </row>
        <row r="48">
          <cell r="A48">
            <v>18</v>
          </cell>
          <cell r="B48" t="str">
            <v>×</v>
          </cell>
          <cell r="C48">
            <v>13</v>
          </cell>
          <cell r="D48" t="str">
            <v>W</v>
          </cell>
          <cell r="E48">
            <v>14</v>
          </cell>
          <cell r="F48">
            <v>0</v>
          </cell>
          <cell r="G48">
            <v>14</v>
          </cell>
          <cell r="H48">
            <v>42</v>
          </cell>
          <cell r="I48">
            <v>0</v>
          </cell>
        </row>
        <row r="49">
          <cell r="A49">
            <v>18</v>
          </cell>
          <cell r="B49" t="str">
            <v>×</v>
          </cell>
          <cell r="C49">
            <v>12</v>
          </cell>
          <cell r="D49" t="str">
            <v>W</v>
          </cell>
          <cell r="E49">
            <v>12</v>
          </cell>
          <cell r="F49">
            <v>0</v>
          </cell>
          <cell r="G49">
            <v>12</v>
          </cell>
          <cell r="H49">
            <v>36</v>
          </cell>
          <cell r="I49">
            <v>0</v>
          </cell>
        </row>
        <row r="50">
          <cell r="A50">
            <v>15</v>
          </cell>
          <cell r="B50" t="str">
            <v>×</v>
          </cell>
          <cell r="C50">
            <v>13</v>
          </cell>
          <cell r="D50" t="str">
            <v>W</v>
          </cell>
          <cell r="E50">
            <v>12</v>
          </cell>
          <cell r="F50">
            <v>0</v>
          </cell>
          <cell r="G50">
            <v>12</v>
          </cell>
          <cell r="H50">
            <v>36</v>
          </cell>
          <cell r="I50">
            <v>0</v>
          </cell>
        </row>
        <row r="51">
          <cell r="A51">
            <v>15</v>
          </cell>
          <cell r="B51" t="str">
            <v>×</v>
          </cell>
          <cell r="C51">
            <v>12</v>
          </cell>
          <cell r="D51" t="str">
            <v>W</v>
          </cell>
          <cell r="E51">
            <v>10</v>
          </cell>
          <cell r="F51">
            <v>0</v>
          </cell>
          <cell r="G51">
            <v>10</v>
          </cell>
          <cell r="H51">
            <v>30</v>
          </cell>
          <cell r="I51">
            <v>0</v>
          </cell>
        </row>
        <row r="52">
          <cell r="A52">
            <v>15</v>
          </cell>
          <cell r="B52" t="str">
            <v>×</v>
          </cell>
          <cell r="C52">
            <v>10</v>
          </cell>
          <cell r="D52" t="str">
            <v>W</v>
          </cell>
          <cell r="E52">
            <v>10</v>
          </cell>
          <cell r="F52">
            <v>0</v>
          </cell>
          <cell r="G52">
            <v>10</v>
          </cell>
          <cell r="H52">
            <v>30</v>
          </cell>
          <cell r="I52">
            <v>0</v>
          </cell>
        </row>
        <row r="53">
          <cell r="A53">
            <v>15</v>
          </cell>
          <cell r="B53" t="str">
            <v>×</v>
          </cell>
          <cell r="C53">
            <v>9</v>
          </cell>
          <cell r="D53" t="str">
            <v>W</v>
          </cell>
          <cell r="E53">
            <v>10</v>
          </cell>
          <cell r="F53">
            <v>0</v>
          </cell>
          <cell r="G53">
            <v>10</v>
          </cell>
          <cell r="H53">
            <v>30</v>
          </cell>
          <cell r="I53">
            <v>0</v>
          </cell>
        </row>
        <row r="54">
          <cell r="A54">
            <v>12</v>
          </cell>
          <cell r="B54" t="str">
            <v>×</v>
          </cell>
          <cell r="C54">
            <v>10</v>
          </cell>
          <cell r="D54" t="str">
            <v>W</v>
          </cell>
          <cell r="E54">
            <v>8</v>
          </cell>
          <cell r="F54">
            <v>0</v>
          </cell>
          <cell r="G54">
            <v>8</v>
          </cell>
          <cell r="H54">
            <v>24</v>
          </cell>
          <cell r="I54">
            <v>0</v>
          </cell>
        </row>
        <row r="55">
          <cell r="A55">
            <v>12</v>
          </cell>
          <cell r="B55" t="str">
            <v>×</v>
          </cell>
          <cell r="C55">
            <v>9</v>
          </cell>
          <cell r="D55" t="str">
            <v>W</v>
          </cell>
          <cell r="E55">
            <v>8</v>
          </cell>
          <cell r="F55">
            <v>0</v>
          </cell>
          <cell r="G55">
            <v>8</v>
          </cell>
          <cell r="H55">
            <v>24</v>
          </cell>
          <cell r="I55">
            <v>0</v>
          </cell>
        </row>
        <row r="56">
          <cell r="A56">
            <v>15</v>
          </cell>
          <cell r="B56" t="str">
            <v>×</v>
          </cell>
          <cell r="C56">
            <v>6</v>
          </cell>
          <cell r="D56" t="str">
            <v>W</v>
          </cell>
          <cell r="E56">
            <v>8</v>
          </cell>
          <cell r="F56">
            <v>0</v>
          </cell>
          <cell r="G56">
            <v>8</v>
          </cell>
          <cell r="H56">
            <v>24</v>
          </cell>
          <cell r="I56">
            <v>0</v>
          </cell>
        </row>
        <row r="57">
          <cell r="A57">
            <v>12</v>
          </cell>
          <cell r="B57" t="str">
            <v>×</v>
          </cell>
          <cell r="C57">
            <v>6</v>
          </cell>
          <cell r="D57" t="str">
            <v>W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6</v>
          </cell>
        </row>
        <row r="58">
          <cell r="A58">
            <v>9</v>
          </cell>
          <cell r="B58" t="str">
            <v>×</v>
          </cell>
          <cell r="C58">
            <v>6</v>
          </cell>
          <cell r="D58" t="str">
            <v>W</v>
          </cell>
          <cell r="E58">
            <v>6</v>
          </cell>
          <cell r="F58">
            <v>0</v>
          </cell>
          <cell r="G58">
            <v>6</v>
          </cell>
          <cell r="H58">
            <v>18</v>
          </cell>
          <cell r="I58">
            <v>0</v>
          </cell>
        </row>
        <row r="59">
          <cell r="A59">
            <v>15</v>
          </cell>
          <cell r="B59" t="str">
            <v>×</v>
          </cell>
          <cell r="C59">
            <v>4</v>
          </cell>
          <cell r="D59" t="str">
            <v>W</v>
          </cell>
          <cell r="E59">
            <v>8</v>
          </cell>
          <cell r="F59">
            <v>0</v>
          </cell>
          <cell r="G59">
            <v>8</v>
          </cell>
          <cell r="H59">
            <v>24</v>
          </cell>
          <cell r="I59">
            <v>0</v>
          </cell>
        </row>
        <row r="60">
          <cell r="A60">
            <v>12</v>
          </cell>
          <cell r="B60" t="str">
            <v>×</v>
          </cell>
          <cell r="C60">
            <v>4</v>
          </cell>
          <cell r="D60" t="str">
            <v>W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6</v>
          </cell>
        </row>
        <row r="61">
          <cell r="A61">
            <v>9</v>
          </cell>
          <cell r="B61" t="str">
            <v>×</v>
          </cell>
          <cell r="C61">
            <v>4</v>
          </cell>
          <cell r="D61" t="str">
            <v>W</v>
          </cell>
          <cell r="E61">
            <v>6</v>
          </cell>
          <cell r="F61">
            <v>0</v>
          </cell>
          <cell r="G61">
            <v>6</v>
          </cell>
          <cell r="H61">
            <v>18</v>
          </cell>
          <cell r="I61">
            <v>0</v>
          </cell>
        </row>
        <row r="62">
          <cell r="A62">
            <v>6</v>
          </cell>
          <cell r="B62" t="str">
            <v>×</v>
          </cell>
          <cell r="C62">
            <v>6</v>
          </cell>
          <cell r="D62" t="str">
            <v>W</v>
          </cell>
          <cell r="E62">
            <v>4</v>
          </cell>
          <cell r="F62">
            <v>0</v>
          </cell>
          <cell r="G62">
            <v>4</v>
          </cell>
          <cell r="H62">
            <v>12</v>
          </cell>
          <cell r="I62">
            <v>0</v>
          </cell>
        </row>
        <row r="63">
          <cell r="A63">
            <v>6</v>
          </cell>
          <cell r="B63" t="str">
            <v>×</v>
          </cell>
          <cell r="C63">
            <v>4</v>
          </cell>
          <cell r="D63" t="str">
            <v>W</v>
          </cell>
          <cell r="E63">
            <v>4</v>
          </cell>
          <cell r="F63">
            <v>0</v>
          </cell>
          <cell r="G63">
            <v>4</v>
          </cell>
          <cell r="H63">
            <v>12</v>
          </cell>
          <cell r="I63">
            <v>0</v>
          </cell>
        </row>
        <row r="64">
          <cell r="A64">
            <v>33</v>
          </cell>
          <cell r="B64" t="str">
            <v>×</v>
          </cell>
          <cell r="C64">
            <v>18</v>
          </cell>
          <cell r="D64" t="str">
            <v>W</v>
          </cell>
          <cell r="E64">
            <v>15</v>
          </cell>
          <cell r="F64">
            <v>0</v>
          </cell>
          <cell r="G64">
            <v>15</v>
          </cell>
          <cell r="H64">
            <v>45</v>
          </cell>
          <cell r="I64">
            <v>7</v>
          </cell>
        </row>
        <row r="65">
          <cell r="A65">
            <v>33</v>
          </cell>
          <cell r="B65" t="str">
            <v>×</v>
          </cell>
          <cell r="C65">
            <v>16</v>
          </cell>
          <cell r="D65" t="str">
            <v>W</v>
          </cell>
          <cell r="E65">
            <v>22</v>
          </cell>
          <cell r="F65">
            <v>0</v>
          </cell>
          <cell r="G65">
            <v>22</v>
          </cell>
          <cell r="H65">
            <v>66</v>
          </cell>
          <cell r="I65">
            <v>0</v>
          </cell>
        </row>
        <row r="66">
          <cell r="A66">
            <v>30</v>
          </cell>
          <cell r="B66" t="str">
            <v>×</v>
          </cell>
          <cell r="C66">
            <v>18</v>
          </cell>
          <cell r="D66" t="str">
            <v>W</v>
          </cell>
          <cell r="E66">
            <v>14</v>
          </cell>
          <cell r="F66">
            <v>0</v>
          </cell>
          <cell r="G66">
            <v>14</v>
          </cell>
          <cell r="H66">
            <v>42</v>
          </cell>
          <cell r="I66">
            <v>6</v>
          </cell>
        </row>
        <row r="67">
          <cell r="A67">
            <v>30</v>
          </cell>
          <cell r="B67" t="str">
            <v>×</v>
          </cell>
          <cell r="C67">
            <v>16</v>
          </cell>
          <cell r="D67" t="str">
            <v>W</v>
          </cell>
          <cell r="E67">
            <v>20</v>
          </cell>
          <cell r="F67">
            <v>0</v>
          </cell>
          <cell r="G67">
            <v>20</v>
          </cell>
          <cell r="H67">
            <v>60</v>
          </cell>
          <cell r="I67">
            <v>0</v>
          </cell>
        </row>
        <row r="68">
          <cell r="A68">
            <v>27</v>
          </cell>
          <cell r="B68" t="str">
            <v>×</v>
          </cell>
          <cell r="C68">
            <v>18</v>
          </cell>
          <cell r="D68" t="str">
            <v>W</v>
          </cell>
          <cell r="E68">
            <v>14</v>
          </cell>
          <cell r="F68">
            <v>0</v>
          </cell>
          <cell r="G68">
            <v>14</v>
          </cell>
          <cell r="H68">
            <v>42</v>
          </cell>
          <cell r="I68">
            <v>6</v>
          </cell>
        </row>
        <row r="69">
          <cell r="A69">
            <v>27</v>
          </cell>
          <cell r="B69" t="str">
            <v>×</v>
          </cell>
          <cell r="C69">
            <v>16</v>
          </cell>
          <cell r="D69" t="str">
            <v>W</v>
          </cell>
          <cell r="E69">
            <v>20</v>
          </cell>
          <cell r="F69">
            <v>0</v>
          </cell>
          <cell r="G69">
            <v>20</v>
          </cell>
          <cell r="H69">
            <v>60</v>
          </cell>
          <cell r="I69">
            <v>0</v>
          </cell>
        </row>
        <row r="70">
          <cell r="A70">
            <v>24</v>
          </cell>
          <cell r="B70" t="str">
            <v>×</v>
          </cell>
          <cell r="C70">
            <v>18</v>
          </cell>
          <cell r="D70" t="str">
            <v>W</v>
          </cell>
          <cell r="E70">
            <v>13</v>
          </cell>
          <cell r="F70">
            <v>0</v>
          </cell>
          <cell r="G70">
            <v>13</v>
          </cell>
          <cell r="H70">
            <v>39</v>
          </cell>
          <cell r="I70">
            <v>5</v>
          </cell>
        </row>
        <row r="71">
          <cell r="A71">
            <v>6</v>
          </cell>
          <cell r="B71" t="str">
            <v>×</v>
          </cell>
          <cell r="C71">
            <v>12</v>
          </cell>
          <cell r="D71" t="str">
            <v>W</v>
          </cell>
          <cell r="E71">
            <v>6</v>
          </cell>
          <cell r="F71">
            <v>0</v>
          </cell>
          <cell r="G71">
            <v>6</v>
          </cell>
          <cell r="H71">
            <v>18</v>
          </cell>
          <cell r="I71">
            <v>0</v>
          </cell>
        </row>
        <row r="72">
          <cell r="A72">
            <v>5.6</v>
          </cell>
          <cell r="B72" t="str">
            <v>×</v>
          </cell>
          <cell r="C72">
            <v>12</v>
          </cell>
          <cell r="D72" t="str">
            <v>W</v>
          </cell>
          <cell r="E72">
            <v>6</v>
          </cell>
          <cell r="F72">
            <v>0</v>
          </cell>
          <cell r="G72">
            <v>6</v>
          </cell>
          <cell r="H72">
            <v>18</v>
          </cell>
          <cell r="I7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집수"/>
      <sheetName val="스틸"/>
      <sheetName val="배수관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이천시청-듀폰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308.52</v>
          </cell>
          <cell r="F99">
            <v>58.6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12349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7038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5692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4951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4581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4285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잡석깔기</v>
          </cell>
          <cell r="J110" t="str">
            <v>單位 : 원/㎥當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잡석</v>
          </cell>
          <cell r="C113" t="str">
            <v>인</v>
          </cell>
          <cell r="D113">
            <v>1.04</v>
          </cell>
          <cell r="E113">
            <v>11000</v>
          </cell>
          <cell r="F113">
            <v>11440</v>
          </cell>
          <cell r="H113">
            <v>0</v>
          </cell>
          <cell r="J113">
            <v>0</v>
          </cell>
        </row>
        <row r="114">
          <cell r="A114" t="str">
            <v>보통인부</v>
          </cell>
          <cell r="C114" t="str">
            <v>인</v>
          </cell>
          <cell r="D114">
            <v>0.6</v>
          </cell>
          <cell r="F114">
            <v>0</v>
          </cell>
          <cell r="G114">
            <v>34360</v>
          </cell>
          <cell r="H114">
            <v>20616</v>
          </cell>
          <cell r="J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11440</v>
          </cell>
          <cell r="H126">
            <v>20616</v>
          </cell>
          <cell r="J126">
            <v>0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기본일위"/>
      <sheetName val="패널"/>
      <sheetName val="공조기휀"/>
      <sheetName val="설-원가"/>
      <sheetName val="설치자재"/>
      <sheetName val="단중"/>
      <sheetName val="단위단가"/>
      <sheetName val="KKK"/>
      <sheetName val="재료"/>
      <sheetName val="_냉각수펌프"/>
      <sheetName val="설직재-1"/>
      <sheetName val="Sheet2"/>
      <sheetName val="경산"/>
      <sheetName val="내역서2안"/>
      <sheetName val="J直材4"/>
      <sheetName val="일위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5">
          <cell r="R5">
            <v>0.48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I一般比"/>
      <sheetName val="N賃率-職"/>
      <sheetName val="J直材4"/>
      <sheetName val="N賃率_職"/>
    </sheetNames>
    <sheetDataSet>
      <sheetData sheetId="0" refreshError="1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변실D80-D700"/>
      <sheetName val="이토변실"/>
      <sheetName val="공기변실D800-D900"/>
      <sheetName val="제수변실D800-D900"/>
      <sheetName val="분기변실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N賃率-職"/>
      <sheetName val="일위대가목차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"/>
      <sheetName val="구조토적"/>
      <sheetName val="측구"/>
      <sheetName val="배수관"/>
      <sheetName val="T옹벽"/>
      <sheetName val="기계일위"/>
      <sheetName val="일위대가"/>
      <sheetName val="기본일위"/>
      <sheetName val="기계경비"/>
      <sheetName val="기타경비"/>
      <sheetName val="간지"/>
      <sheetName val="표지"/>
      <sheetName val="주요자재"/>
      <sheetName val="노무비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L1" t="str">
            <v>1995년 상반기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280000</v>
          </cell>
          <cell r="O3" t="str">
            <v>모래</v>
          </cell>
          <cell r="P3">
            <v>14600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495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47.7</v>
          </cell>
          <cell r="F5">
            <v>32436</v>
          </cell>
          <cell r="H5">
            <v>0</v>
          </cell>
          <cell r="J5">
            <v>0</v>
          </cell>
          <cell r="L5" t="str">
            <v>철선 # 20</v>
          </cell>
          <cell r="M5">
            <v>605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14600</v>
          </cell>
          <cell r="F6">
            <v>14308</v>
          </cell>
          <cell r="H6">
            <v>0</v>
          </cell>
          <cell r="J6">
            <v>0</v>
          </cell>
          <cell r="K6">
            <v>15400</v>
          </cell>
          <cell r="L6" t="str">
            <v>못  N75</v>
          </cell>
          <cell r="M6">
            <v>616</v>
          </cell>
          <cell r="O6" t="str">
            <v>시멘트</v>
          </cell>
          <cell r="P6">
            <v>47.7</v>
          </cell>
          <cell r="Q6">
            <v>2100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29933</v>
          </cell>
          <cell r="H7">
            <v>29933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353837</v>
          </cell>
          <cell r="Q7">
            <v>1300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495</v>
          </cell>
          <cell r="L8" t="str">
            <v>원목</v>
          </cell>
          <cell r="M8">
            <v>148203</v>
          </cell>
          <cell r="O8" t="str">
            <v>합판</v>
          </cell>
          <cell r="P8">
            <v>5313</v>
          </cell>
          <cell r="Q8">
            <v>8800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33990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37020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670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41520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38410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25-210-12</v>
          </cell>
          <cell r="M15">
            <v>42760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25-180-12</v>
          </cell>
          <cell r="M16">
            <v>39160</v>
          </cell>
        </row>
        <row r="17">
          <cell r="A17" t="str">
            <v>計</v>
          </cell>
          <cell r="F17">
            <v>46744</v>
          </cell>
          <cell r="H17">
            <v>29933</v>
          </cell>
          <cell r="J17">
            <v>0</v>
          </cell>
        </row>
        <row r="18">
          <cell r="A18" t="str">
            <v xml:space="preserve">주)산출근거 : 물가자료 1995.5, 시멘트( P 184), 모래( P 182) 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57135</v>
          </cell>
          <cell r="H23">
            <v>8570.2000000000007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29933</v>
          </cell>
          <cell r="H24">
            <v>8081.9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A35" t="str">
            <v>計</v>
          </cell>
          <cell r="F35">
            <v>0</v>
          </cell>
          <cell r="H35">
            <v>16652</v>
          </cell>
          <cell r="J35">
            <v>0</v>
          </cell>
        </row>
        <row r="36">
          <cell r="A36" t="str">
            <v>주)산출근거 :   1995년 상반기, 공사부분 시중노임단가표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57135</v>
          </cell>
          <cell r="H41">
            <v>9712.9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29933</v>
          </cell>
          <cell r="H42">
            <v>8680.5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A53" t="str">
            <v>計</v>
          </cell>
          <cell r="F53">
            <v>0</v>
          </cell>
          <cell r="H53">
            <v>18393</v>
          </cell>
          <cell r="J53">
            <v>0</v>
          </cell>
        </row>
        <row r="54">
          <cell r="A54" t="str">
            <v>주)산출근거 :   1995년 상반기, 공사부분 시중노임단가표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605</v>
          </cell>
          <cell r="F59">
            <v>3025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61510</v>
          </cell>
          <cell r="H60">
            <v>178379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29933</v>
          </cell>
          <cell r="H61">
            <v>47892.800000000003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226271</v>
          </cell>
          <cell r="F62">
            <v>4525.3999999999996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A71" t="str">
            <v>計</v>
          </cell>
          <cell r="F71">
            <v>7550</v>
          </cell>
          <cell r="H71">
            <v>226271</v>
          </cell>
          <cell r="J71">
            <v>0</v>
          </cell>
        </row>
        <row r="72">
          <cell r="A72" t="str">
            <v>주)산출근거 : 물가자료 1995.5, 결속선(P 145),  공사부분 시중노임단가표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605</v>
          </cell>
          <cell r="F77">
            <v>3932.5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61510</v>
          </cell>
          <cell r="H78">
            <v>246040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29933</v>
          </cell>
          <cell r="H79">
            <v>65852.600000000006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311892</v>
          </cell>
          <cell r="F80">
            <v>6237.8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A89" t="str">
            <v>計</v>
          </cell>
          <cell r="F89">
            <v>10170</v>
          </cell>
          <cell r="H89">
            <v>311892</v>
          </cell>
          <cell r="J89">
            <v>0</v>
          </cell>
        </row>
        <row r="90">
          <cell r="A90" t="str">
            <v xml:space="preserve">주)산출근거 : 물가자료 1995.5, 결속선(P 145),  공사부분 시중노임단가표 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5313</v>
          </cell>
          <cell r="F95">
            <v>5472.3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495</v>
          </cell>
          <cell r="F97">
            <v>143.5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616</v>
          </cell>
          <cell r="F98">
            <v>123.2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121.29</v>
          </cell>
          <cell r="F99">
            <v>23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61835</v>
          </cell>
          <cell r="H100">
            <v>17313.8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29933</v>
          </cell>
          <cell r="H101">
            <v>6884.5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15815.2</v>
          </cell>
          <cell r="F102">
            <v>4744.5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11360</v>
          </cell>
          <cell r="H103">
            <v>24198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6475</v>
          </cell>
          <cell r="G104">
            <v>0.6</v>
          </cell>
          <cell r="H104">
            <v>14518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5236</v>
          </cell>
          <cell r="G105">
            <v>0.47099999999999997</v>
          </cell>
          <cell r="H105">
            <v>11397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4555</v>
          </cell>
          <cell r="G106">
            <v>0.4</v>
          </cell>
          <cell r="H106">
            <v>9679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4214</v>
          </cell>
          <cell r="G107">
            <v>0.34200000000000003</v>
          </cell>
          <cell r="H107">
            <v>8275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3941</v>
          </cell>
          <cell r="G108">
            <v>0.32</v>
          </cell>
          <cell r="H108">
            <v>7743</v>
          </cell>
          <cell r="J108">
            <v>0</v>
          </cell>
        </row>
        <row r="109">
          <cell r="A109" t="str">
            <v xml:space="preserve">주)산출근거 : 물가자료 1995.5, 합판( P 450), 목재( P 139), 철선( P 495), 못( P 147) </v>
          </cell>
        </row>
        <row r="111">
          <cell r="A111" t="str">
            <v>名  稱 : 문양거푸집</v>
          </cell>
          <cell r="J111" t="str">
            <v>單位 : 원/㎡當</v>
          </cell>
        </row>
        <row r="112">
          <cell r="A112" t="str">
            <v>區    分</v>
          </cell>
          <cell r="B112" t="str">
            <v>材質 및 規格</v>
          </cell>
          <cell r="C112" t="str">
            <v>單位</v>
          </cell>
          <cell r="D112" t="str">
            <v>數    量</v>
          </cell>
          <cell r="E112" t="str">
            <v>材       料       費</v>
          </cell>
          <cell r="G112" t="str">
            <v xml:space="preserve">        勞       務       費</v>
          </cell>
          <cell r="I112" t="str">
            <v>經              費</v>
          </cell>
        </row>
        <row r="113">
          <cell r="A113" t="str">
            <v>工 種 別</v>
          </cell>
          <cell r="E113" t="str">
            <v>單  價</v>
          </cell>
          <cell r="F113" t="str">
            <v>金      額</v>
          </cell>
          <cell r="G113" t="str">
            <v>單  價</v>
          </cell>
          <cell r="H113" t="str">
            <v>金      額</v>
          </cell>
          <cell r="I113" t="str">
            <v>單  價</v>
          </cell>
          <cell r="J113" t="str">
            <v>金      額</v>
          </cell>
        </row>
        <row r="114">
          <cell r="A114" t="str">
            <v>문양거푸집</v>
          </cell>
          <cell r="B114" t="str">
            <v>FRP1050×1820</v>
          </cell>
          <cell r="C114" t="str">
            <v>㎡</v>
          </cell>
          <cell r="D114">
            <v>0.05</v>
          </cell>
          <cell r="E114">
            <v>108058.60805860805</v>
          </cell>
          <cell r="F114">
            <v>5402.9</v>
          </cell>
          <cell r="H114">
            <v>0</v>
          </cell>
          <cell r="J114">
            <v>0</v>
          </cell>
        </row>
        <row r="115">
          <cell r="A115" t="str">
            <v>폼타이</v>
          </cell>
          <cell r="B115" t="str">
            <v>D형 1/2×300</v>
          </cell>
          <cell r="C115" t="str">
            <v>조</v>
          </cell>
          <cell r="D115">
            <v>0.214</v>
          </cell>
          <cell r="E115">
            <v>850</v>
          </cell>
          <cell r="F115">
            <v>181.9</v>
          </cell>
          <cell r="H115">
            <v>0</v>
          </cell>
          <cell r="J115">
            <v>0</v>
          </cell>
        </row>
        <row r="116">
          <cell r="A116" t="str">
            <v>박리제</v>
          </cell>
          <cell r="B116" t="str">
            <v>SIKA FORM OIL</v>
          </cell>
          <cell r="C116" t="str">
            <v>ℓ</v>
          </cell>
          <cell r="D116">
            <v>0.19</v>
          </cell>
          <cell r="E116">
            <v>800</v>
          </cell>
          <cell r="F116">
            <v>152</v>
          </cell>
          <cell r="H116">
            <v>0</v>
          </cell>
          <cell r="J116">
            <v>0</v>
          </cell>
        </row>
        <row r="117">
          <cell r="A117" t="str">
            <v>세파레이터</v>
          </cell>
          <cell r="B117" t="str">
            <v>D형 1/2×500</v>
          </cell>
          <cell r="C117" t="str">
            <v xml:space="preserve">본 </v>
          </cell>
          <cell r="D117">
            <v>2.14</v>
          </cell>
          <cell r="E117">
            <v>140</v>
          </cell>
          <cell r="F117">
            <v>299.60000000000002</v>
          </cell>
          <cell r="H117">
            <v>0</v>
          </cell>
          <cell r="J117">
            <v>0</v>
          </cell>
        </row>
        <row r="118">
          <cell r="A118" t="str">
            <v>보조자재</v>
          </cell>
          <cell r="B118" t="str">
            <v>문양거푸집의20%</v>
          </cell>
          <cell r="C118" t="str">
            <v>식</v>
          </cell>
          <cell r="D118">
            <v>1</v>
          </cell>
          <cell r="E118">
            <v>1080.5</v>
          </cell>
          <cell r="F118">
            <v>1080.5</v>
          </cell>
          <cell r="H118">
            <v>0</v>
          </cell>
          <cell r="J118">
            <v>0</v>
          </cell>
        </row>
        <row r="119">
          <cell r="A119" t="str">
            <v>사용고재</v>
          </cell>
          <cell r="B119" t="str">
            <v>보조자재의 10%</v>
          </cell>
          <cell r="C119" t="str">
            <v>식</v>
          </cell>
          <cell r="D119">
            <v>1</v>
          </cell>
          <cell r="E119">
            <v>108</v>
          </cell>
          <cell r="F119">
            <v>108</v>
          </cell>
          <cell r="H119">
            <v>0</v>
          </cell>
          <cell r="J119">
            <v>0</v>
          </cell>
        </row>
        <row r="120">
          <cell r="A120" t="str">
            <v>형틀목공</v>
          </cell>
          <cell r="C120" t="str">
            <v>인</v>
          </cell>
          <cell r="D120">
            <v>0.14000000000000001</v>
          </cell>
          <cell r="F120">
            <v>0</v>
          </cell>
          <cell r="G120">
            <v>61835</v>
          </cell>
          <cell r="H120">
            <v>8656.9</v>
          </cell>
          <cell r="J120">
            <v>0</v>
          </cell>
        </row>
        <row r="121">
          <cell r="A121" t="str">
            <v>보통인부</v>
          </cell>
          <cell r="C121" t="str">
            <v>인</v>
          </cell>
          <cell r="D121">
            <v>0.12</v>
          </cell>
          <cell r="F121">
            <v>0</v>
          </cell>
          <cell r="G121">
            <v>29933</v>
          </cell>
          <cell r="H121">
            <v>3591.9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7224</v>
          </cell>
          <cell r="H126">
            <v>12248</v>
          </cell>
          <cell r="J126">
            <v>0</v>
          </cell>
        </row>
        <row r="127">
          <cell r="A127" t="str">
            <v>주)산출근거 : 물가자료 1995.5,문양거푸집, 폼타이, 박리제, 세파레이터 (P 212 ~ 213), 공사부분 시중노임단가</v>
          </cell>
        </row>
        <row r="129">
          <cell r="A129" t="str">
            <v>名  稱 : 비계설치</v>
          </cell>
          <cell r="J129" t="str">
            <v>單位 : 공/㎥當</v>
          </cell>
        </row>
        <row r="130">
          <cell r="A130" t="str">
            <v>區    分</v>
          </cell>
          <cell r="B130" t="str">
            <v>材質 및 規格</v>
          </cell>
          <cell r="C130" t="str">
            <v>單位</v>
          </cell>
          <cell r="D130" t="str">
            <v>數    量</v>
          </cell>
          <cell r="E130" t="str">
            <v>材       料       費</v>
          </cell>
          <cell r="G130" t="str">
            <v xml:space="preserve">        勞       務       費</v>
          </cell>
          <cell r="I130" t="str">
            <v>經              費</v>
          </cell>
        </row>
        <row r="131">
          <cell r="A131" t="str">
            <v>工 種 別</v>
          </cell>
          <cell r="E131" t="str">
            <v>單  價</v>
          </cell>
          <cell r="F131" t="str">
            <v>金      額</v>
          </cell>
          <cell r="G131" t="str">
            <v>單  價</v>
          </cell>
          <cell r="H131" t="str">
            <v>金      額</v>
          </cell>
          <cell r="I131" t="str">
            <v>單  價</v>
          </cell>
          <cell r="J131" t="str">
            <v>金      額</v>
          </cell>
        </row>
        <row r="132">
          <cell r="A132" t="str">
            <v>원목</v>
          </cell>
          <cell r="C132" t="str">
            <v>㎥</v>
          </cell>
          <cell r="D132">
            <v>9.4E-2</v>
          </cell>
          <cell r="E132">
            <v>148203</v>
          </cell>
          <cell r="F132">
            <v>13931</v>
          </cell>
          <cell r="H132">
            <v>0</v>
          </cell>
          <cell r="J132">
            <v>0</v>
          </cell>
        </row>
        <row r="133">
          <cell r="A133" t="str">
            <v>판재</v>
          </cell>
          <cell r="C133" t="str">
            <v>㎥</v>
          </cell>
          <cell r="D133">
            <v>1.5E-3</v>
          </cell>
          <cell r="E133">
            <v>353837</v>
          </cell>
          <cell r="F133">
            <v>530.70000000000005</v>
          </cell>
          <cell r="H133">
            <v>0</v>
          </cell>
          <cell r="J133">
            <v>0</v>
          </cell>
        </row>
        <row r="134">
          <cell r="A134" t="str">
            <v>철선</v>
          </cell>
          <cell r="B134" t="str">
            <v>＃8</v>
          </cell>
          <cell r="C134" t="str">
            <v>kg</v>
          </cell>
          <cell r="D134">
            <v>0.2</v>
          </cell>
          <cell r="E134">
            <v>495</v>
          </cell>
          <cell r="F134">
            <v>99</v>
          </cell>
          <cell r="H134">
            <v>0</v>
          </cell>
          <cell r="J134">
            <v>0</v>
          </cell>
        </row>
        <row r="135">
          <cell r="A135" t="str">
            <v>잡재료</v>
          </cell>
          <cell r="B135" t="str">
            <v>재료비의 5%</v>
          </cell>
          <cell r="C135" t="str">
            <v>식</v>
          </cell>
          <cell r="D135">
            <v>1</v>
          </cell>
          <cell r="E135">
            <v>14560</v>
          </cell>
          <cell r="F135">
            <v>728</v>
          </cell>
          <cell r="H135">
            <v>0</v>
          </cell>
          <cell r="J135">
            <v>0</v>
          </cell>
        </row>
        <row r="136">
          <cell r="A136" t="str">
            <v>비계공</v>
          </cell>
          <cell r="C136" t="str">
            <v>인</v>
          </cell>
          <cell r="D136">
            <v>2</v>
          </cell>
          <cell r="F136">
            <v>0</v>
          </cell>
          <cell r="G136">
            <v>65265</v>
          </cell>
          <cell r="H136">
            <v>130530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2</v>
          </cell>
          <cell r="F137">
            <v>0</v>
          </cell>
          <cell r="G137">
            <v>29933</v>
          </cell>
          <cell r="H137">
            <v>59866</v>
          </cell>
          <cell r="J137">
            <v>0</v>
          </cell>
        </row>
        <row r="138">
          <cell r="A138" t="str">
            <v xml:space="preserve">計 </v>
          </cell>
          <cell r="B138" t="str">
            <v>10공/㎥당</v>
          </cell>
          <cell r="F138">
            <v>15288</v>
          </cell>
          <cell r="H138">
            <v>190396</v>
          </cell>
          <cell r="J138">
            <v>0</v>
          </cell>
        </row>
        <row r="139">
          <cell r="A139" t="str">
            <v xml:space="preserve">計 </v>
          </cell>
          <cell r="B139" t="str">
            <v>공/㎥당</v>
          </cell>
          <cell r="F139">
            <v>1528</v>
          </cell>
          <cell r="H139">
            <v>19039</v>
          </cell>
          <cell r="J139">
            <v>0</v>
          </cell>
        </row>
        <row r="140">
          <cell r="A140" t="str">
            <v>1회사용시</v>
          </cell>
          <cell r="E140">
            <v>1</v>
          </cell>
          <cell r="F140">
            <v>1528</v>
          </cell>
          <cell r="G140">
            <v>1</v>
          </cell>
          <cell r="H140">
            <v>19039</v>
          </cell>
          <cell r="J140">
            <v>0</v>
          </cell>
        </row>
        <row r="141">
          <cell r="A141" t="str">
            <v>2회사용시</v>
          </cell>
          <cell r="E141">
            <v>0.67</v>
          </cell>
          <cell r="F141">
            <v>1023</v>
          </cell>
          <cell r="G141">
            <v>1</v>
          </cell>
          <cell r="H141">
            <v>19039</v>
          </cell>
          <cell r="J141">
            <v>0</v>
          </cell>
        </row>
        <row r="142">
          <cell r="A142" t="str">
            <v>3회사용시</v>
          </cell>
          <cell r="E142">
            <v>0.56499999999999995</v>
          </cell>
          <cell r="F142">
            <v>863</v>
          </cell>
          <cell r="G142">
            <v>1</v>
          </cell>
          <cell r="H142">
            <v>19039</v>
          </cell>
          <cell r="J142">
            <v>0</v>
          </cell>
        </row>
        <row r="143">
          <cell r="A143" t="str">
            <v>4회사용시</v>
          </cell>
          <cell r="E143">
            <v>0.51600000000000001</v>
          </cell>
          <cell r="F143">
            <v>788</v>
          </cell>
          <cell r="G143">
            <v>1</v>
          </cell>
          <cell r="H143">
            <v>19039</v>
          </cell>
          <cell r="J143">
            <v>0</v>
          </cell>
        </row>
        <row r="144">
          <cell r="A144" t="str">
            <v>5회사용시</v>
          </cell>
          <cell r="E144">
            <v>0.48899999999999999</v>
          </cell>
          <cell r="F144">
            <v>747</v>
          </cell>
          <cell r="G144">
            <v>1</v>
          </cell>
          <cell r="H144">
            <v>19039</v>
          </cell>
          <cell r="J144">
            <v>0</v>
          </cell>
        </row>
        <row r="145">
          <cell r="A145" t="str">
            <v>6회사용시</v>
          </cell>
          <cell r="E145">
            <v>0.47299999999999998</v>
          </cell>
          <cell r="F145">
            <v>722</v>
          </cell>
          <cell r="G145">
            <v>1</v>
          </cell>
          <cell r="H145">
            <v>19039</v>
          </cell>
          <cell r="J145">
            <v>0</v>
          </cell>
        </row>
        <row r="146">
          <cell r="A146" t="str">
            <v>주)산출근거 : 물가자료 1995.5, 합판(P 450), 목재(P 139), 철선(P 495), 공사부분 시중노임단가</v>
          </cell>
        </row>
        <row r="149">
          <cell r="A149" t="str">
            <v>名  稱 : 잡석깔기</v>
          </cell>
          <cell r="J149" t="str">
            <v>單位 : 원/㎥當</v>
          </cell>
        </row>
        <row r="150">
          <cell r="A150" t="str">
            <v>區    分</v>
          </cell>
          <cell r="B150" t="str">
            <v>材質 및 規格</v>
          </cell>
          <cell r="C150" t="str">
            <v>單位</v>
          </cell>
          <cell r="D150" t="str">
            <v>數    量</v>
          </cell>
          <cell r="E150" t="str">
            <v>材       料       費</v>
          </cell>
          <cell r="G150" t="str">
            <v xml:space="preserve">        勞       務       費</v>
          </cell>
          <cell r="I150" t="str">
            <v>經              費</v>
          </cell>
        </row>
        <row r="151">
          <cell r="A151" t="str">
            <v>工 種 別</v>
          </cell>
          <cell r="E151" t="str">
            <v>單  價</v>
          </cell>
          <cell r="F151" t="str">
            <v>金      額</v>
          </cell>
          <cell r="G151" t="str">
            <v>單  價</v>
          </cell>
          <cell r="H151" t="str">
            <v>金      額</v>
          </cell>
          <cell r="I151" t="str">
            <v>單  價</v>
          </cell>
          <cell r="J151" t="str">
            <v>金      額</v>
          </cell>
        </row>
        <row r="152">
          <cell r="A152" t="str">
            <v>잡석</v>
          </cell>
          <cell r="C152" t="str">
            <v>인</v>
          </cell>
          <cell r="D152">
            <v>1.04</v>
          </cell>
          <cell r="E152">
            <v>11000</v>
          </cell>
          <cell r="F152">
            <v>11440</v>
          </cell>
          <cell r="H152">
            <v>0</v>
          </cell>
          <cell r="J152">
            <v>0</v>
          </cell>
        </row>
        <row r="153">
          <cell r="A153" t="str">
            <v>보통인부</v>
          </cell>
          <cell r="C153" t="str">
            <v>인</v>
          </cell>
          <cell r="D153">
            <v>0.6</v>
          </cell>
          <cell r="F153">
            <v>0</v>
          </cell>
          <cell r="G153">
            <v>29933</v>
          </cell>
          <cell r="H153">
            <v>17959.8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3">
          <cell r="F163">
            <v>0</v>
          </cell>
          <cell r="H163">
            <v>0</v>
          </cell>
          <cell r="J163">
            <v>0</v>
          </cell>
        </row>
        <row r="164">
          <cell r="A164" t="str">
            <v>計</v>
          </cell>
          <cell r="F164">
            <v>11440</v>
          </cell>
          <cell r="H164">
            <v>17959</v>
          </cell>
          <cell r="J164">
            <v>0</v>
          </cell>
        </row>
        <row r="165">
          <cell r="A165" t="str">
            <v>주)산출근거 : 물가자료 1995.5, 잡석(P 182)</v>
          </cell>
        </row>
        <row r="167">
          <cell r="A167" t="str">
            <v>名  稱 : 잡석채우기</v>
          </cell>
          <cell r="J167" t="str">
            <v>單位 : 원/㎥當</v>
          </cell>
        </row>
        <row r="168">
          <cell r="A168" t="str">
            <v>區    分</v>
          </cell>
          <cell r="B168" t="str">
            <v>材質 및 規格</v>
          </cell>
          <cell r="C168" t="str">
            <v>單位</v>
          </cell>
          <cell r="D168" t="str">
            <v>數    量</v>
          </cell>
          <cell r="E168" t="str">
            <v>材       料       費</v>
          </cell>
          <cell r="G168" t="str">
            <v xml:space="preserve">        勞       務       費</v>
          </cell>
          <cell r="I168" t="str">
            <v>經              費</v>
          </cell>
        </row>
        <row r="169">
          <cell r="A169" t="str">
            <v>工 種 別</v>
          </cell>
          <cell r="E169" t="str">
            <v>單  價</v>
          </cell>
          <cell r="F169" t="str">
            <v>金      額</v>
          </cell>
          <cell r="G169" t="str">
            <v>單  價</v>
          </cell>
          <cell r="H169" t="str">
            <v>金      額</v>
          </cell>
          <cell r="I169" t="str">
            <v>單  價</v>
          </cell>
          <cell r="J169" t="str">
            <v>金      額</v>
          </cell>
        </row>
        <row r="170">
          <cell r="A170" t="str">
            <v>잡석</v>
          </cell>
          <cell r="C170" t="str">
            <v>인</v>
          </cell>
          <cell r="D170">
            <v>1.04</v>
          </cell>
          <cell r="E170">
            <v>11000</v>
          </cell>
          <cell r="F170">
            <v>11440</v>
          </cell>
          <cell r="H170">
            <v>0</v>
          </cell>
          <cell r="J170">
            <v>0</v>
          </cell>
        </row>
        <row r="171">
          <cell r="A171" t="str">
            <v>보통인부</v>
          </cell>
          <cell r="C171" t="str">
            <v>인</v>
          </cell>
          <cell r="D171">
            <v>0.65</v>
          </cell>
          <cell r="F171">
            <v>0</v>
          </cell>
          <cell r="G171">
            <v>29933</v>
          </cell>
          <cell r="H171">
            <v>19456.400000000001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F180">
            <v>0</v>
          </cell>
          <cell r="H180">
            <v>0</v>
          </cell>
          <cell r="J180">
            <v>0</v>
          </cell>
        </row>
        <row r="181">
          <cell r="F181">
            <v>0</v>
          </cell>
          <cell r="H181">
            <v>0</v>
          </cell>
          <cell r="J181">
            <v>0</v>
          </cell>
        </row>
        <row r="182">
          <cell r="A182" t="str">
            <v>計</v>
          </cell>
          <cell r="F182">
            <v>11440</v>
          </cell>
          <cell r="H182">
            <v>19456</v>
          </cell>
          <cell r="J182">
            <v>0</v>
          </cell>
        </row>
        <row r="183">
          <cell r="A183" t="str">
            <v>주)산출근거 : 물가자료 1995.5, 잡석(P 182)</v>
          </cell>
        </row>
      </sheetData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단가표"/>
      <sheetName val="원가 (2)"/>
      <sheetName val="인건비"/>
      <sheetName val="N賃率-職"/>
      <sheetName val="기본일위"/>
      <sheetName val="J直材4"/>
      <sheetName val="#REF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34360</v>
          </cell>
          <cell r="H137">
            <v>4810.3999999999996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4810</v>
          </cell>
          <cell r="J144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61483</v>
          </cell>
          <cell r="H137">
            <v>8607.6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34360</v>
          </cell>
          <cell r="H138">
            <v>4123.2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12730</v>
          </cell>
          <cell r="J144">
            <v>0</v>
          </cell>
        </row>
      </sheetData>
      <sheetData sheetId="19"/>
      <sheetData sheetId="20"/>
      <sheetData sheetId="21"/>
      <sheetData sheetId="22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일위대가표"/>
      <sheetName val="사진제작"/>
      <sheetName val="평면"/>
      <sheetName val="표고"/>
      <sheetName val="사진"/>
      <sheetName val="신규도화"/>
      <sheetName val="수정도화"/>
      <sheetName val="조사출력"/>
      <sheetName val="지리조사(신규)"/>
      <sheetName val="지리조사 (수정)"/>
      <sheetName val="정위치편집(신규)"/>
      <sheetName val="정위치(수정)편집"/>
      <sheetName val="도면제작편집"/>
      <sheetName val="최종도면출력"/>
      <sheetName val="부1"/>
      <sheetName val="1설명"/>
      <sheetName val="부2"/>
      <sheetName val="부3"/>
      <sheetName val="부4"/>
      <sheetName val="4설명"/>
      <sheetName val="부5"/>
      <sheetName val="5설명"/>
      <sheetName val="부6"/>
      <sheetName val="부7"/>
      <sheetName val="평면부표"/>
      <sheetName val="표고부표"/>
      <sheetName val="사진부표"/>
      <sheetName val="신규도화부표"/>
      <sheetName val="수정도화부표"/>
      <sheetName val="지리조사(신규)부표"/>
      <sheetName val="조사출력부표"/>
      <sheetName val="지리조사(수정)부표"/>
      <sheetName val="정위치부표(신규)"/>
      <sheetName val="정위치(수정)부표"/>
      <sheetName val="도면부표"/>
      <sheetName val="최종도면출력부표"/>
      <sheetName val="노임단가"/>
      <sheetName val="물량"/>
      <sheetName val="일위"/>
      <sheetName val="1000 DB구축 부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다목적갑"/>
      <sheetName val="추산서갑"/>
      <sheetName val="요크추산"/>
      <sheetName val="탄속기구"/>
      <sheetName val="판스프링"/>
      <sheetName val="부대비산"/>
      <sheetName val="표지"/>
      <sheetName val="A"/>
      <sheetName val="B"/>
      <sheetName val="C"/>
      <sheetName val="1"/>
      <sheetName val="2"/>
      <sheetName val="2.1"/>
      <sheetName val="3"/>
      <sheetName val="4"/>
      <sheetName val="5"/>
      <sheetName val="6"/>
      <sheetName val="6.1"/>
      <sheetName val="7"/>
      <sheetName val="8"/>
      <sheetName val="9"/>
      <sheetName val="10"/>
      <sheetName val="11"/>
      <sheetName val="12"/>
      <sheetName val="유첨"/>
      <sheetName val="2&amp;3차 item"/>
      <sheetName val="중요 item"/>
      <sheetName val="고가順"/>
      <sheetName val="2차 &amp; 1차 고가 구매 비교"/>
      <sheetName val="2차 &amp; 1차 고가 구매 비교 2"/>
      <sheetName val="2차 &amp; 1차 고가 구매 비교 誤 데이타 입력分"/>
      <sheetName val="수입부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총괄공내역"/>
      <sheetName val="세부총괄"/>
      <sheetName val="총 괄 표"/>
      <sheetName val="일위대가"/>
      <sheetName val="표지"/>
      <sheetName val="사업자인원산출"/>
      <sheetName val="공공근로인원산출"/>
      <sheetName val="계    산"/>
      <sheetName val="인건비"/>
      <sheetName val="도로율"/>
      <sheetName val="수량산출"/>
      <sheetName val="도면출력"/>
      <sheetName val="속성파일"/>
      <sheetName val="보완측량"/>
      <sheetName val="현지조사,도로대장조서작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5">
          <cell r="E15">
            <v>6991</v>
          </cell>
        </row>
        <row r="16">
          <cell r="E16">
            <v>2958</v>
          </cell>
        </row>
        <row r="25">
          <cell r="E25">
            <v>1066.6600000000001</v>
          </cell>
        </row>
      </sheetData>
      <sheetData sheetId="13"/>
      <sheetData sheetId="14"/>
      <sheetData sheetId="15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34360</v>
          </cell>
          <cell r="H137">
            <v>4810.3999999999996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4810</v>
          </cell>
          <cell r="J144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노임"/>
      <sheetName val="터파기및재료"/>
      <sheetName val="기자재수량"/>
      <sheetName val="효명0010"/>
      <sheetName val="조명시설"/>
      <sheetName val="상하차비용(기계상차)"/>
      <sheetName val="수간보호"/>
      <sheetName val="운반비"/>
      <sheetName val="간지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Baby일위대가"/>
      <sheetName val=""/>
      <sheetName val="DATE"/>
      <sheetName val="진천,증평(9.3)"/>
      <sheetName val="내역서"/>
      <sheetName val="Sheet3"/>
      <sheetName val="BID"/>
      <sheetName val="#REF"/>
      <sheetName val="노임"/>
      <sheetName val="설계실행투찰"/>
      <sheetName val="기계경비(시간당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관급자재"/>
      <sheetName val="내역서"/>
      <sheetName val="제경비산출서"/>
      <sheetName val="갑지.을지"/>
      <sheetName val="안전관리비"/>
      <sheetName val="도움말"/>
      <sheetName val="변경화면"/>
      <sheetName val="변경제경비산출서"/>
      <sheetName val="내역서종합"/>
      <sheetName val="증감표"/>
      <sheetName val="관급자재종합"/>
      <sheetName val="ES초기화면"/>
      <sheetName val="적용대상분"/>
      <sheetName val="품목조정율"/>
      <sheetName val="등락,적용대가산출표"/>
      <sheetName val="조정금액산출표"/>
      <sheetName val="실행코드"/>
      <sheetName val="8.PILE  (돌출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내역서"/>
      <sheetName val="단가조사표"/>
      <sheetName val="식당"/>
      <sheetName val="전관방송"/>
      <sheetName val="견적서1"/>
      <sheetName val="견적서2"/>
      <sheetName val="TANK견적대지"/>
      <sheetName val="단가산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결과"/>
      <sheetName val="A-공사총"/>
      <sheetName val="공사직접비계산표"/>
      <sheetName val="공사물량"/>
      <sheetName val="일가대가표"/>
      <sheetName val="C-노임단가"/>
      <sheetName val="경비계산표"/>
      <sheetName val="철거운반비"/>
      <sheetName val="폐기물처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단가산출"/>
      <sheetName val="인상효1"/>
      <sheetName val="입력"/>
      <sheetName val="간지"/>
      <sheetName val="P.M 별"/>
      <sheetName val="표지"/>
      <sheetName val="집계표"/>
      <sheetName val="코드표"/>
      <sheetName val="할증"/>
      <sheetName val="45,46"/>
      <sheetName val="빗물받이(910-510-410)"/>
      <sheetName val="일반수량총괄집계"/>
      <sheetName val="산출내역서집계표"/>
      <sheetName val="단가표"/>
      <sheetName val="을지"/>
      <sheetName val="9GNG운반"/>
      <sheetName val="Total"/>
      <sheetName val="노임"/>
      <sheetName val="일위대가표"/>
      <sheetName val="식재인부"/>
      <sheetName val="관급자재"/>
      <sheetName val="C-노임단가"/>
      <sheetName val="광양전기"/>
      <sheetName val="인건비"/>
      <sheetName val="데리네이타현황"/>
      <sheetName val="기초코드"/>
      <sheetName val="99 조정금액"/>
      <sheetName val="Y-WORK"/>
      <sheetName val="내역서"/>
      <sheetName val="인건비 "/>
      <sheetName val="관거공사비"/>
      <sheetName val="내역서 (2)"/>
      <sheetName val="마산방향"/>
      <sheetName val="진주방향"/>
      <sheetName val="자재"/>
      <sheetName val="본서하반기"/>
      <sheetName val="E총15"/>
      <sheetName val="적용건축"/>
      <sheetName val="중기일위대가"/>
      <sheetName val="하반기(지구대)"/>
      <sheetName val="내역서(을) "/>
      <sheetName val="대창(장성)"/>
      <sheetName val="총괄내역서"/>
      <sheetName val="단가 및 재료비"/>
      <sheetName val="Sheet1 (2)"/>
      <sheetName val="노무비"/>
      <sheetName val="시설일위"/>
      <sheetName val="조명일위"/>
      <sheetName val="건공요율"/>
      <sheetName val="일위대가(계측기설치)"/>
      <sheetName val="#REF"/>
      <sheetName val="기계단가"/>
      <sheetName val="밸브설치"/>
      <sheetName val="설계예산"/>
      <sheetName val="수토공단위당"/>
      <sheetName val="단가"/>
      <sheetName val="FAB별"/>
      <sheetName val="6PILE  (돌출)"/>
      <sheetName val="DATA"/>
      <sheetName val="개인별조서"/>
      <sheetName val="자재단가"/>
      <sheetName val="Macro1"/>
      <sheetName val="Macro3"/>
      <sheetName val="Macro2"/>
      <sheetName val="상불"/>
      <sheetName val="사  업  비  수  지  예  산  서"/>
      <sheetName val="타공종이기"/>
      <sheetName val="확약서"/>
      <sheetName val="교통대책내역"/>
      <sheetName val="터파기및재료"/>
      <sheetName val="부대내역"/>
      <sheetName val="제품표준규격"/>
      <sheetName val="사용자정의"/>
      <sheetName val="2공종별예산조서"/>
      <sheetName val="2002하반기노임기준"/>
      <sheetName val="8.수량산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표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58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입력"/>
      <sheetName val="제-노임"/>
      <sheetName val="제직재"/>
      <sheetName val="C-노임단가"/>
      <sheetName val="실행철강하도"/>
      <sheetName val="E총15"/>
      <sheetName val="연습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N賃率-職"/>
    </sheetNames>
    <sheetDataSet>
      <sheetData sheetId="0"/>
      <sheetData sheetId="1" refreshError="1"/>
      <sheetData sheetId="2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자료업체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산정"/>
    </sheetNames>
    <definedNames>
      <definedName name="아래"/>
      <definedName name="아래1"/>
      <definedName name="아사꾸라방식"/>
      <definedName name="이전화면"/>
      <definedName name="이전화면1"/>
      <definedName name="초기화면"/>
    </definedNames>
    <sheetDataSet>
      <sheetData sheetId="0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품별"/>
    </sheetNames>
    <sheetDataSet>
      <sheetData sheetId="0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내역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전기단가조사서"/>
      <sheetName val="한강운반비"/>
      <sheetName val="개요"/>
      <sheetName val="신우"/>
      <sheetName val="청천내"/>
      <sheetName val="제품별"/>
      <sheetName val="N賃率-職"/>
      <sheetName val="선급금신청서"/>
      <sheetName val="내역서단가산출용"/>
      <sheetName val="일위대가"/>
      <sheetName val="자재단가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수지예산"/>
      <sheetName val="토적계산"/>
      <sheetName val="유용계산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수량산출"/>
    </sheetNames>
    <sheetDataSet>
      <sheetData sheetId="0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수지예산"/>
      <sheetName val="토적계산"/>
      <sheetName val="유용계산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</sheetNames>
    <sheetDataSet>
      <sheetData sheetId="0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표"/>
      <sheetName val="개요"/>
      <sheetName val="ES원가"/>
      <sheetName val="등락폭총괄"/>
      <sheetName val="적용대가총괄"/>
      <sheetName val="적용대가"/>
      <sheetName val="내역"/>
      <sheetName val="공사비"/>
    </sheetNames>
    <sheetDataSet>
      <sheetData sheetId="0" refreshError="1">
        <row r="1">
          <cell r="B1" t="str">
            <v>오상지구 일위대가 목록표</v>
          </cell>
        </row>
        <row r="2">
          <cell r="L2" t="str">
            <v>[상단:계약체결시, 하단:물가변동시]</v>
          </cell>
        </row>
        <row r="3">
          <cell r="B3" t="str">
            <v>호표</v>
          </cell>
          <cell r="C3" t="str">
            <v xml:space="preserve"> 종        별</v>
          </cell>
          <cell r="D3" t="str">
            <v>재료또는치수</v>
          </cell>
          <cell r="E3" t="str">
            <v>수량</v>
          </cell>
          <cell r="F3" t="str">
            <v>단위</v>
          </cell>
          <cell r="G3" t="str">
            <v>단가총액</v>
          </cell>
          <cell r="H3" t="str">
            <v>노무비단가</v>
          </cell>
          <cell r="I3" t="str">
            <v>재료비단가</v>
          </cell>
          <cell r="J3" t="str">
            <v>경비단가</v>
          </cell>
          <cell r="K3" t="str">
            <v>호표</v>
          </cell>
        </row>
        <row r="4">
          <cell r="A4">
            <v>1</v>
          </cell>
          <cell r="B4">
            <v>1</v>
          </cell>
          <cell r="C4" t="str">
            <v>양   회</v>
          </cell>
          <cell r="E4">
            <v>1</v>
          </cell>
          <cell r="F4" t="str">
            <v>㎏</v>
          </cell>
          <cell r="G4">
            <v>37.06</v>
          </cell>
          <cell r="H4">
            <v>8.3000000000000007</v>
          </cell>
          <cell r="I4">
            <v>0.11</v>
          </cell>
          <cell r="J4">
            <v>28.65</v>
          </cell>
          <cell r="K4">
            <v>1</v>
          </cell>
          <cell r="L4" t="str">
            <v>호표</v>
          </cell>
        </row>
        <row r="5">
          <cell r="A5">
            <v>2</v>
          </cell>
          <cell r="B5">
            <v>2</v>
          </cell>
          <cell r="E5">
            <v>1</v>
          </cell>
          <cell r="F5" t="str">
            <v>㎏</v>
          </cell>
          <cell r="G5">
            <v>38</v>
          </cell>
          <cell r="H5">
            <v>9.24</v>
          </cell>
          <cell r="I5">
            <v>0.11</v>
          </cell>
          <cell r="J5">
            <v>28.65</v>
          </cell>
        </row>
        <row r="6">
          <cell r="A6">
            <v>3</v>
          </cell>
          <cell r="B6">
            <v>3</v>
          </cell>
          <cell r="C6" t="str">
            <v>철  근</v>
          </cell>
          <cell r="E6">
            <v>1</v>
          </cell>
          <cell r="F6" t="str">
            <v>톤</v>
          </cell>
          <cell r="G6">
            <v>46063</v>
          </cell>
          <cell r="H6">
            <v>7139</v>
          </cell>
          <cell r="I6">
            <v>119</v>
          </cell>
          <cell r="J6">
            <v>38805</v>
          </cell>
          <cell r="K6">
            <v>2</v>
          </cell>
          <cell r="L6" t="str">
            <v>호표</v>
          </cell>
        </row>
        <row r="7">
          <cell r="A7">
            <v>4</v>
          </cell>
          <cell r="B7">
            <v>4</v>
          </cell>
          <cell r="E7">
            <v>1</v>
          </cell>
          <cell r="F7" t="str">
            <v>톤</v>
          </cell>
          <cell r="G7">
            <v>46854</v>
          </cell>
          <cell r="H7">
            <v>7930</v>
          </cell>
          <cell r="I7">
            <v>119</v>
          </cell>
          <cell r="J7">
            <v>38805</v>
          </cell>
        </row>
        <row r="8">
          <cell r="A8">
            <v>5</v>
          </cell>
          <cell r="B8">
            <v>5</v>
          </cell>
          <cell r="C8" t="str">
            <v>철 재 류 운 반</v>
          </cell>
          <cell r="D8" t="str">
            <v>보 통</v>
          </cell>
          <cell r="E8">
            <v>1</v>
          </cell>
          <cell r="F8" t="str">
            <v>㎏</v>
          </cell>
          <cell r="G8">
            <v>33.94</v>
          </cell>
          <cell r="H8">
            <v>9.6300000000000008</v>
          </cell>
          <cell r="I8">
            <v>0.85</v>
          </cell>
          <cell r="J8">
            <v>23.46</v>
          </cell>
          <cell r="K8">
            <v>3</v>
          </cell>
          <cell r="L8" t="str">
            <v>호표</v>
          </cell>
        </row>
        <row r="9">
          <cell r="A9">
            <v>6</v>
          </cell>
          <cell r="B9">
            <v>6</v>
          </cell>
          <cell r="E9">
            <v>1</v>
          </cell>
          <cell r="F9" t="str">
            <v>㎏</v>
          </cell>
          <cell r="G9">
            <v>36.03</v>
          </cell>
          <cell r="H9">
            <v>10.56</v>
          </cell>
          <cell r="I9">
            <v>1.06</v>
          </cell>
          <cell r="J9">
            <v>24.41</v>
          </cell>
        </row>
        <row r="10">
          <cell r="A10">
            <v>7</v>
          </cell>
          <cell r="B10">
            <v>7</v>
          </cell>
          <cell r="C10" t="str">
            <v>철 재 류 운 반</v>
          </cell>
          <cell r="D10" t="str">
            <v>특 수</v>
          </cell>
          <cell r="E10">
            <v>1</v>
          </cell>
          <cell r="F10" t="str">
            <v>㎏</v>
          </cell>
          <cell r="G10">
            <v>45.23</v>
          </cell>
          <cell r="H10">
            <v>13.78</v>
          </cell>
          <cell r="I10">
            <v>5.16</v>
          </cell>
          <cell r="J10">
            <v>26.29</v>
          </cell>
          <cell r="K10">
            <v>4</v>
          </cell>
          <cell r="L10" t="str">
            <v>호표</v>
          </cell>
        </row>
        <row r="11">
          <cell r="A11">
            <v>8</v>
          </cell>
          <cell r="B11">
            <v>8</v>
          </cell>
          <cell r="E11">
            <v>1</v>
          </cell>
          <cell r="F11" t="str">
            <v>㎏</v>
          </cell>
          <cell r="G11">
            <v>48.73</v>
          </cell>
          <cell r="H11">
            <v>14.93</v>
          </cell>
          <cell r="I11">
            <v>6.56</v>
          </cell>
          <cell r="J11">
            <v>27.24</v>
          </cell>
        </row>
        <row r="12">
          <cell r="A12">
            <v>9</v>
          </cell>
          <cell r="B12">
            <v>9</v>
          </cell>
          <cell r="C12" t="str">
            <v>친모래(해상운반)</v>
          </cell>
          <cell r="E12">
            <v>1</v>
          </cell>
          <cell r="F12" t="str">
            <v>㎥</v>
          </cell>
          <cell r="G12">
            <v>26583</v>
          </cell>
          <cell r="H12">
            <v>20546</v>
          </cell>
          <cell r="I12">
            <v>2865</v>
          </cell>
          <cell r="J12">
            <v>3172</v>
          </cell>
          <cell r="K12">
            <v>5</v>
          </cell>
          <cell r="L12" t="str">
            <v>호표</v>
          </cell>
        </row>
        <row r="13">
          <cell r="A13">
            <v>10</v>
          </cell>
          <cell r="B13">
            <v>10</v>
          </cell>
          <cell r="E13">
            <v>1</v>
          </cell>
          <cell r="F13" t="str">
            <v>㎥</v>
          </cell>
          <cell r="G13">
            <v>26492</v>
          </cell>
          <cell r="H13">
            <v>19609</v>
          </cell>
          <cell r="I13">
            <v>3616</v>
          </cell>
          <cell r="J13">
            <v>3267</v>
          </cell>
        </row>
        <row r="14">
          <cell r="A14">
            <v>11</v>
          </cell>
          <cell r="B14">
            <v>11</v>
          </cell>
          <cell r="C14" t="str">
            <v>막모래(미세척사)</v>
          </cell>
          <cell r="E14">
            <v>1</v>
          </cell>
          <cell r="F14" t="str">
            <v>㎥</v>
          </cell>
          <cell r="G14">
            <v>5829</v>
          </cell>
          <cell r="H14">
            <v>3693</v>
          </cell>
          <cell r="I14">
            <v>968</v>
          </cell>
          <cell r="J14">
            <v>1168</v>
          </cell>
          <cell r="K14">
            <v>6</v>
          </cell>
          <cell r="L14" t="str">
            <v>호표</v>
          </cell>
        </row>
        <row r="15">
          <cell r="A15">
            <v>12</v>
          </cell>
          <cell r="B15">
            <v>12</v>
          </cell>
          <cell r="E15">
            <v>1</v>
          </cell>
          <cell r="F15" t="str">
            <v>㎥</v>
          </cell>
          <cell r="G15">
            <v>6300</v>
          </cell>
          <cell r="H15">
            <v>3940</v>
          </cell>
          <cell r="I15">
            <v>1192</v>
          </cell>
          <cell r="J15">
            <v>1168</v>
          </cell>
        </row>
        <row r="16">
          <cell r="A16">
            <v>13</v>
          </cell>
          <cell r="B16">
            <v>13</v>
          </cell>
          <cell r="C16" t="str">
            <v>자갈(행상운반)</v>
          </cell>
          <cell r="D16" t="str">
            <v>40mm이하</v>
          </cell>
          <cell r="E16">
            <v>1</v>
          </cell>
          <cell r="F16" t="str">
            <v>㎥</v>
          </cell>
          <cell r="G16">
            <v>28446</v>
          </cell>
          <cell r="H16">
            <v>21738</v>
          </cell>
          <cell r="I16">
            <v>2963</v>
          </cell>
          <cell r="J16">
            <v>3745</v>
          </cell>
          <cell r="K16">
            <v>7</v>
          </cell>
          <cell r="L16" t="str">
            <v>호표</v>
          </cell>
        </row>
        <row r="17">
          <cell r="A17">
            <v>14</v>
          </cell>
          <cell r="B17">
            <v>14</v>
          </cell>
          <cell r="E17">
            <v>1</v>
          </cell>
          <cell r="F17" t="str">
            <v>㎥</v>
          </cell>
          <cell r="G17">
            <v>28420</v>
          </cell>
          <cell r="H17">
            <v>20816</v>
          </cell>
          <cell r="I17">
            <v>3741</v>
          </cell>
          <cell r="J17">
            <v>3863</v>
          </cell>
        </row>
        <row r="18">
          <cell r="A18">
            <v>15</v>
          </cell>
          <cell r="B18">
            <v>15</v>
          </cell>
          <cell r="C18" t="str">
            <v>막자갈(해상운반)</v>
          </cell>
          <cell r="D18" t="str">
            <v>80m/m이하</v>
          </cell>
          <cell r="E18">
            <v>1</v>
          </cell>
          <cell r="F18" t="str">
            <v>㎥</v>
          </cell>
          <cell r="G18">
            <v>28533</v>
          </cell>
          <cell r="H18">
            <v>21798</v>
          </cell>
          <cell r="I18">
            <v>2975</v>
          </cell>
          <cell r="J18">
            <v>3760</v>
          </cell>
          <cell r="K18">
            <v>8</v>
          </cell>
          <cell r="L18" t="str">
            <v>호표</v>
          </cell>
        </row>
        <row r="19">
          <cell r="A19">
            <v>16</v>
          </cell>
          <cell r="B19">
            <v>16</v>
          </cell>
          <cell r="E19">
            <v>1</v>
          </cell>
          <cell r="F19" t="str">
            <v>㎥</v>
          </cell>
          <cell r="G19">
            <v>28516</v>
          </cell>
          <cell r="H19">
            <v>20882</v>
          </cell>
          <cell r="I19">
            <v>3756</v>
          </cell>
          <cell r="J19">
            <v>3878</v>
          </cell>
        </row>
        <row r="20">
          <cell r="A20">
            <v>17</v>
          </cell>
          <cell r="B20">
            <v>17</v>
          </cell>
          <cell r="C20" t="str">
            <v>깬돌(0.3*0.3*0.45)</v>
          </cell>
          <cell r="D20" t="str">
            <v>견치석(익산)</v>
          </cell>
          <cell r="E20">
            <v>1</v>
          </cell>
          <cell r="F20" t="str">
            <v>㎥</v>
          </cell>
          <cell r="G20">
            <v>77107</v>
          </cell>
          <cell r="H20">
            <v>38413</v>
          </cell>
          <cell r="I20">
            <v>19149</v>
          </cell>
          <cell r="J20">
            <v>19545</v>
          </cell>
          <cell r="K20">
            <v>9</v>
          </cell>
          <cell r="L20" t="str">
            <v>호표</v>
          </cell>
        </row>
        <row r="21">
          <cell r="A21">
            <v>18</v>
          </cell>
          <cell r="B21">
            <v>18</v>
          </cell>
          <cell r="E21">
            <v>1</v>
          </cell>
          <cell r="F21" t="str">
            <v>㎥</v>
          </cell>
          <cell r="G21">
            <v>81763</v>
          </cell>
          <cell r="H21">
            <v>37691</v>
          </cell>
          <cell r="I21">
            <v>24409</v>
          </cell>
          <cell r="J21">
            <v>19663</v>
          </cell>
        </row>
        <row r="22">
          <cell r="A22">
            <v>19</v>
          </cell>
          <cell r="B22">
            <v>19</v>
          </cell>
          <cell r="C22" t="str">
            <v>깬돌(0.3*0.3*0.45)</v>
          </cell>
          <cell r="D22" t="str">
            <v>견치석(해남)</v>
          </cell>
          <cell r="E22">
            <v>1</v>
          </cell>
          <cell r="F22" t="str">
            <v>㎥</v>
          </cell>
          <cell r="G22">
            <v>49277</v>
          </cell>
          <cell r="H22">
            <v>29514</v>
          </cell>
          <cell r="I22">
            <v>9493</v>
          </cell>
          <cell r="J22">
            <v>10270</v>
          </cell>
          <cell r="K22">
            <v>10</v>
          </cell>
          <cell r="L22" t="str">
            <v>호표</v>
          </cell>
        </row>
        <row r="23">
          <cell r="A23">
            <v>20</v>
          </cell>
          <cell r="B23">
            <v>20</v>
          </cell>
          <cell r="E23">
            <v>1</v>
          </cell>
          <cell r="F23" t="str">
            <v>㎥</v>
          </cell>
          <cell r="G23">
            <v>51212</v>
          </cell>
          <cell r="H23">
            <v>28757</v>
          </cell>
          <cell r="I23">
            <v>12067</v>
          </cell>
          <cell r="J23">
            <v>10388</v>
          </cell>
        </row>
        <row r="24">
          <cell r="A24">
            <v>21</v>
          </cell>
          <cell r="B24">
            <v>21</v>
          </cell>
          <cell r="C24" t="str">
            <v>사 석</v>
          </cell>
          <cell r="D24" t="str">
            <v>50kg이상</v>
          </cell>
          <cell r="E24">
            <v>1</v>
          </cell>
          <cell r="F24" t="str">
            <v>㎥</v>
          </cell>
          <cell r="G24">
            <v>32186</v>
          </cell>
          <cell r="H24">
            <v>24049</v>
          </cell>
          <cell r="I24">
            <v>3563</v>
          </cell>
          <cell r="J24">
            <v>4574</v>
          </cell>
          <cell r="K24">
            <v>11</v>
          </cell>
          <cell r="L24" t="str">
            <v>호표</v>
          </cell>
        </row>
        <row r="25">
          <cell r="A25">
            <v>22</v>
          </cell>
          <cell r="B25">
            <v>22</v>
          </cell>
          <cell r="E25">
            <v>1</v>
          </cell>
          <cell r="F25" t="str">
            <v>㎥</v>
          </cell>
          <cell r="G25">
            <v>32449</v>
          </cell>
          <cell r="H25">
            <v>23270</v>
          </cell>
          <cell r="I25">
            <v>4487</v>
          </cell>
          <cell r="J25">
            <v>4692</v>
          </cell>
        </row>
        <row r="26">
          <cell r="A26">
            <v>23</v>
          </cell>
          <cell r="B26">
            <v>23</v>
          </cell>
          <cell r="C26" t="str">
            <v>사 석(무안-북항)</v>
          </cell>
          <cell r="D26" t="str">
            <v>50kg이상</v>
          </cell>
          <cell r="E26">
            <v>1</v>
          </cell>
          <cell r="F26" t="str">
            <v>㎥</v>
          </cell>
          <cell r="G26">
            <v>42955</v>
          </cell>
          <cell r="H26">
            <v>27493</v>
          </cell>
          <cell r="I26">
            <v>7299</v>
          </cell>
          <cell r="J26">
            <v>8163</v>
          </cell>
          <cell r="K26">
            <v>12</v>
          </cell>
          <cell r="L26" t="str">
            <v>호표</v>
          </cell>
        </row>
        <row r="27">
          <cell r="A27">
            <v>24</v>
          </cell>
          <cell r="B27">
            <v>24</v>
          </cell>
          <cell r="E27">
            <v>1</v>
          </cell>
          <cell r="F27" t="str">
            <v>㎥</v>
          </cell>
          <cell r="G27">
            <v>44271</v>
          </cell>
          <cell r="H27">
            <v>26727</v>
          </cell>
          <cell r="I27">
            <v>9263</v>
          </cell>
          <cell r="J27">
            <v>8281</v>
          </cell>
        </row>
        <row r="28">
          <cell r="A28">
            <v>25</v>
          </cell>
          <cell r="B28">
            <v>25</v>
          </cell>
          <cell r="C28" t="str">
            <v>목       재</v>
          </cell>
          <cell r="D28" t="str">
            <v>제재목</v>
          </cell>
          <cell r="E28">
            <v>1</v>
          </cell>
          <cell r="F28" t="str">
            <v>㎥</v>
          </cell>
          <cell r="G28">
            <v>20384.18</v>
          </cell>
          <cell r="H28">
            <v>5648</v>
          </cell>
          <cell r="I28">
            <v>562</v>
          </cell>
          <cell r="J28">
            <v>14174.18</v>
          </cell>
          <cell r="K28">
            <v>13</v>
          </cell>
          <cell r="L28" t="str">
            <v>호표</v>
          </cell>
        </row>
        <row r="29">
          <cell r="A29">
            <v>26</v>
          </cell>
          <cell r="B29">
            <v>26</v>
          </cell>
          <cell r="E29">
            <v>1</v>
          </cell>
          <cell r="F29" t="str">
            <v>㎥</v>
          </cell>
          <cell r="G29">
            <v>20432.18</v>
          </cell>
          <cell r="H29">
            <v>6189</v>
          </cell>
          <cell r="I29">
            <v>699</v>
          </cell>
          <cell r="J29">
            <v>13544.18</v>
          </cell>
        </row>
        <row r="30">
          <cell r="A30">
            <v>27</v>
          </cell>
          <cell r="B30">
            <v>27</v>
          </cell>
          <cell r="C30" t="str">
            <v>목       재</v>
          </cell>
          <cell r="D30" t="str">
            <v>원    목</v>
          </cell>
          <cell r="E30">
            <v>1</v>
          </cell>
          <cell r="F30" t="str">
            <v>㎥</v>
          </cell>
          <cell r="G30">
            <v>23323.360000000001</v>
          </cell>
          <cell r="H30">
            <v>5746</v>
          </cell>
          <cell r="I30">
            <v>661</v>
          </cell>
          <cell r="J30">
            <v>16916.36</v>
          </cell>
          <cell r="K30">
            <v>14</v>
          </cell>
          <cell r="L30" t="str">
            <v>호표</v>
          </cell>
        </row>
        <row r="31">
          <cell r="A31">
            <v>28</v>
          </cell>
          <cell r="B31">
            <v>28</v>
          </cell>
          <cell r="E31">
            <v>1</v>
          </cell>
          <cell r="F31" t="str">
            <v>㎥</v>
          </cell>
          <cell r="G31">
            <v>23274.36</v>
          </cell>
          <cell r="H31">
            <v>6292</v>
          </cell>
          <cell r="I31">
            <v>826</v>
          </cell>
          <cell r="J31">
            <v>16156.36</v>
          </cell>
        </row>
        <row r="32">
          <cell r="A32">
            <v>29</v>
          </cell>
          <cell r="B32">
            <v>29</v>
          </cell>
          <cell r="C32" t="str">
            <v>중 기 운 반</v>
          </cell>
          <cell r="D32" t="str">
            <v>트레일러20톤</v>
          </cell>
          <cell r="E32">
            <v>1</v>
          </cell>
          <cell r="F32" t="str">
            <v>대</v>
          </cell>
          <cell r="G32">
            <v>630615</v>
          </cell>
          <cell r="H32">
            <v>65915</v>
          </cell>
          <cell r="I32">
            <v>487370</v>
          </cell>
          <cell r="J32">
            <v>77330</v>
          </cell>
          <cell r="K32">
            <v>15</v>
          </cell>
          <cell r="L32" t="str">
            <v>호표</v>
          </cell>
        </row>
        <row r="33">
          <cell r="A33">
            <v>30</v>
          </cell>
          <cell r="B33">
            <v>30</v>
          </cell>
          <cell r="E33">
            <v>1</v>
          </cell>
          <cell r="F33" t="str">
            <v>대</v>
          </cell>
          <cell r="G33">
            <v>680550</v>
          </cell>
          <cell r="H33">
            <v>66180</v>
          </cell>
          <cell r="I33">
            <v>533325</v>
          </cell>
          <cell r="J33">
            <v>81045</v>
          </cell>
        </row>
        <row r="34">
          <cell r="A34">
            <v>31</v>
          </cell>
          <cell r="B34">
            <v>31</v>
          </cell>
          <cell r="C34" t="str">
            <v>중 기 운 반</v>
          </cell>
          <cell r="D34" t="str">
            <v>덤프10.5톤</v>
          </cell>
          <cell r="E34">
            <v>1</v>
          </cell>
          <cell r="F34" t="str">
            <v>대</v>
          </cell>
          <cell r="G34">
            <v>366129</v>
          </cell>
          <cell r="H34">
            <v>61485</v>
          </cell>
          <cell r="I34">
            <v>54105</v>
          </cell>
          <cell r="J34">
            <v>250539</v>
          </cell>
          <cell r="K34">
            <v>16</v>
          </cell>
          <cell r="L34" t="str">
            <v>호표</v>
          </cell>
        </row>
        <row r="35">
          <cell r="A35">
            <v>32</v>
          </cell>
          <cell r="B35">
            <v>32</v>
          </cell>
          <cell r="E35">
            <v>1</v>
          </cell>
          <cell r="F35" t="str">
            <v>대</v>
          </cell>
          <cell r="G35">
            <v>408524</v>
          </cell>
          <cell r="H35">
            <v>64765</v>
          </cell>
          <cell r="I35">
            <v>69160</v>
          </cell>
          <cell r="J35">
            <v>274599</v>
          </cell>
        </row>
        <row r="36">
          <cell r="A36">
            <v>33</v>
          </cell>
          <cell r="B36">
            <v>33</v>
          </cell>
          <cell r="C36" t="str">
            <v>콘크리트믹서</v>
          </cell>
          <cell r="D36" t="str">
            <v>(0.45㎥)</v>
          </cell>
          <cell r="E36">
            <v>1</v>
          </cell>
          <cell r="F36" t="str">
            <v>㎥</v>
          </cell>
          <cell r="G36">
            <v>4103</v>
          </cell>
          <cell r="H36">
            <v>2109</v>
          </cell>
          <cell r="I36">
            <v>1009</v>
          </cell>
          <cell r="J36">
            <v>985</v>
          </cell>
          <cell r="K36">
            <v>17</v>
          </cell>
          <cell r="L36" t="str">
            <v>호표</v>
          </cell>
        </row>
        <row r="37">
          <cell r="A37">
            <v>34</v>
          </cell>
          <cell r="B37">
            <v>34</v>
          </cell>
          <cell r="E37">
            <v>1</v>
          </cell>
          <cell r="F37" t="str">
            <v>㎥</v>
          </cell>
          <cell r="G37">
            <v>4224</v>
          </cell>
          <cell r="H37">
            <v>2103</v>
          </cell>
          <cell r="I37">
            <v>1089</v>
          </cell>
          <cell r="J37">
            <v>1032</v>
          </cell>
        </row>
        <row r="38">
          <cell r="A38">
            <v>35</v>
          </cell>
          <cell r="B38">
            <v>35</v>
          </cell>
          <cell r="C38" t="str">
            <v>양회운반(구역/도선)</v>
          </cell>
          <cell r="D38" t="str">
            <v>10.5ton</v>
          </cell>
          <cell r="E38">
            <v>1</v>
          </cell>
          <cell r="F38" t="str">
            <v>ton</v>
          </cell>
          <cell r="G38">
            <v>31279.7</v>
          </cell>
          <cell r="H38">
            <v>2920</v>
          </cell>
          <cell r="I38">
            <v>0</v>
          </cell>
          <cell r="J38">
            <v>28359.7</v>
          </cell>
          <cell r="K38">
            <v>18</v>
          </cell>
          <cell r="L38" t="str">
            <v>호표</v>
          </cell>
        </row>
        <row r="39">
          <cell r="A39">
            <v>36</v>
          </cell>
          <cell r="B39">
            <v>36</v>
          </cell>
          <cell r="E39">
            <v>1</v>
          </cell>
          <cell r="F39" t="str">
            <v>ton</v>
          </cell>
          <cell r="G39">
            <v>30694.7</v>
          </cell>
          <cell r="H39">
            <v>3285</v>
          </cell>
          <cell r="I39">
            <v>0</v>
          </cell>
          <cell r="J39">
            <v>27409.7</v>
          </cell>
        </row>
        <row r="40">
          <cell r="A40">
            <v>37</v>
          </cell>
          <cell r="B40">
            <v>37</v>
          </cell>
          <cell r="C40" t="str">
            <v>철근운반(구역/도선)</v>
          </cell>
          <cell r="D40" t="str">
            <v>10.5ton</v>
          </cell>
          <cell r="E40">
            <v>1</v>
          </cell>
          <cell r="F40" t="str">
            <v>ton</v>
          </cell>
          <cell r="G40">
            <v>40842.699999999997</v>
          </cell>
          <cell r="H40">
            <v>2337</v>
          </cell>
          <cell r="I40">
            <v>0</v>
          </cell>
          <cell r="J40">
            <v>38505.699999999997</v>
          </cell>
          <cell r="K40">
            <v>19</v>
          </cell>
          <cell r="L40" t="str">
            <v>호표</v>
          </cell>
        </row>
        <row r="41">
          <cell r="A41">
            <v>38</v>
          </cell>
          <cell r="B41">
            <v>38</v>
          </cell>
          <cell r="E41">
            <v>1</v>
          </cell>
          <cell r="F41" t="str">
            <v>ton</v>
          </cell>
          <cell r="G41">
            <v>40183.699999999997</v>
          </cell>
          <cell r="H41">
            <v>2628</v>
          </cell>
          <cell r="I41">
            <v>0</v>
          </cell>
          <cell r="J41">
            <v>37555.699999999997</v>
          </cell>
        </row>
        <row r="42">
          <cell r="A42">
            <v>39</v>
          </cell>
          <cell r="B42">
            <v>39</v>
          </cell>
          <cell r="C42" t="str">
            <v>호안브럭(구역/도선)</v>
          </cell>
          <cell r="D42" t="str">
            <v>0.4*0.4*0.1</v>
          </cell>
          <cell r="E42">
            <v>1</v>
          </cell>
          <cell r="F42" t="str">
            <v>㎥</v>
          </cell>
          <cell r="G42">
            <v>6177.06</v>
          </cell>
          <cell r="H42">
            <v>327</v>
          </cell>
          <cell r="I42">
            <v>0</v>
          </cell>
          <cell r="J42">
            <v>5850.06</v>
          </cell>
          <cell r="K42">
            <v>20</v>
          </cell>
          <cell r="L42" t="str">
            <v>호표</v>
          </cell>
        </row>
        <row r="43">
          <cell r="A43">
            <v>40</v>
          </cell>
          <cell r="B43">
            <v>40</v>
          </cell>
          <cell r="E43">
            <v>1</v>
          </cell>
          <cell r="F43" t="str">
            <v>㎥</v>
          </cell>
          <cell r="G43">
            <v>5967.06</v>
          </cell>
          <cell r="H43">
            <v>327</v>
          </cell>
          <cell r="I43">
            <v>0</v>
          </cell>
          <cell r="J43">
            <v>5640.06</v>
          </cell>
        </row>
        <row r="44">
          <cell r="A44">
            <v>41</v>
          </cell>
          <cell r="B44">
            <v>41</v>
          </cell>
          <cell r="C44" t="str">
            <v>철근가공조립및운반</v>
          </cell>
          <cell r="D44" t="str">
            <v>Con'c10㎥미만</v>
          </cell>
          <cell r="E44">
            <v>1</v>
          </cell>
          <cell r="F44" t="str">
            <v>㎏</v>
          </cell>
          <cell r="G44">
            <v>518</v>
          </cell>
          <cell r="H44">
            <v>477</v>
          </cell>
          <cell r="I44">
            <v>1</v>
          </cell>
          <cell r="J44">
            <v>40</v>
          </cell>
          <cell r="K44">
            <v>21</v>
          </cell>
          <cell r="L44" t="str">
            <v>호표</v>
          </cell>
        </row>
        <row r="45">
          <cell r="A45">
            <v>42</v>
          </cell>
          <cell r="B45">
            <v>42</v>
          </cell>
          <cell r="E45">
            <v>1</v>
          </cell>
          <cell r="F45" t="str">
            <v>㎏</v>
          </cell>
          <cell r="G45">
            <v>554</v>
          </cell>
          <cell r="H45">
            <v>513</v>
          </cell>
          <cell r="I45">
            <v>1</v>
          </cell>
          <cell r="J45">
            <v>40</v>
          </cell>
        </row>
        <row r="46">
          <cell r="A46">
            <v>43</v>
          </cell>
          <cell r="B46">
            <v>43</v>
          </cell>
          <cell r="C46" t="str">
            <v>철근가공조립및운반</v>
          </cell>
          <cell r="D46" t="str">
            <v>Con'c10㎥이상</v>
          </cell>
          <cell r="E46">
            <v>1</v>
          </cell>
          <cell r="F46" t="str">
            <v>㎏</v>
          </cell>
          <cell r="G46">
            <v>402</v>
          </cell>
          <cell r="H46">
            <v>367</v>
          </cell>
          <cell r="I46">
            <v>1</v>
          </cell>
          <cell r="J46">
            <v>34</v>
          </cell>
          <cell r="K46">
            <v>22</v>
          </cell>
          <cell r="L46" t="str">
            <v>호표</v>
          </cell>
        </row>
        <row r="47">
          <cell r="A47">
            <v>44</v>
          </cell>
          <cell r="B47">
            <v>44</v>
          </cell>
          <cell r="E47">
            <v>1</v>
          </cell>
          <cell r="F47" t="str">
            <v>㎏</v>
          </cell>
          <cell r="G47">
            <v>430</v>
          </cell>
          <cell r="H47">
            <v>395</v>
          </cell>
          <cell r="I47">
            <v>1</v>
          </cell>
          <cell r="J47">
            <v>34</v>
          </cell>
        </row>
        <row r="48">
          <cell r="A48">
            <v>45</v>
          </cell>
          <cell r="B48">
            <v>45</v>
          </cell>
          <cell r="C48" t="str">
            <v>흙깍기(L=≤3m)(인력)</v>
          </cell>
          <cell r="E48">
            <v>1</v>
          </cell>
          <cell r="F48" t="str">
            <v>㎥</v>
          </cell>
          <cell r="G48">
            <v>2119</v>
          </cell>
          <cell r="H48">
            <v>2119</v>
          </cell>
          <cell r="I48">
            <v>0</v>
          </cell>
          <cell r="J48">
            <v>0</v>
          </cell>
          <cell r="K48">
            <v>1</v>
          </cell>
          <cell r="L48" t="str">
            <v>호표</v>
          </cell>
        </row>
        <row r="49">
          <cell r="A49">
            <v>46</v>
          </cell>
          <cell r="B49">
            <v>46</v>
          </cell>
          <cell r="E49">
            <v>1</v>
          </cell>
          <cell r="F49" t="str">
            <v>㎥</v>
          </cell>
          <cell r="G49">
            <v>2364</v>
          </cell>
          <cell r="H49">
            <v>2364</v>
          </cell>
          <cell r="I49">
            <v>0</v>
          </cell>
          <cell r="J49">
            <v>0</v>
          </cell>
        </row>
        <row r="50">
          <cell r="A50">
            <v>47</v>
          </cell>
          <cell r="B50">
            <v>47</v>
          </cell>
          <cell r="C50" t="str">
            <v>흙깍기(일반)</v>
          </cell>
          <cell r="D50" t="str">
            <v>0.7㎥</v>
          </cell>
          <cell r="E50">
            <v>1</v>
          </cell>
          <cell r="F50" t="str">
            <v>㎥</v>
          </cell>
          <cell r="G50">
            <v>656</v>
          </cell>
          <cell r="H50">
            <v>314</v>
          </cell>
          <cell r="I50">
            <v>93</v>
          </cell>
          <cell r="J50">
            <v>249</v>
          </cell>
          <cell r="K50">
            <v>2</v>
          </cell>
          <cell r="L50" t="str">
            <v>호표</v>
          </cell>
        </row>
        <row r="51">
          <cell r="A51">
            <v>48</v>
          </cell>
          <cell r="B51">
            <v>48</v>
          </cell>
          <cell r="E51">
            <v>1</v>
          </cell>
          <cell r="F51" t="str">
            <v>㎥</v>
          </cell>
          <cell r="G51">
            <v>688</v>
          </cell>
          <cell r="H51">
            <v>320</v>
          </cell>
          <cell r="I51">
            <v>119</v>
          </cell>
          <cell r="J51">
            <v>249</v>
          </cell>
        </row>
        <row r="52">
          <cell r="A52">
            <v>49</v>
          </cell>
          <cell r="B52">
            <v>49</v>
          </cell>
          <cell r="C52" t="str">
            <v>흙깍기(인+중)일반</v>
          </cell>
          <cell r="D52" t="str">
            <v>인력20% 중기80%</v>
          </cell>
          <cell r="E52">
            <v>1</v>
          </cell>
          <cell r="F52" t="str">
            <v>㎥</v>
          </cell>
          <cell r="G52">
            <v>947</v>
          </cell>
          <cell r="H52">
            <v>674</v>
          </cell>
          <cell r="I52">
            <v>74</v>
          </cell>
          <cell r="J52">
            <v>199</v>
          </cell>
          <cell r="K52">
            <v>3</v>
          </cell>
          <cell r="L52" t="str">
            <v>호표</v>
          </cell>
        </row>
        <row r="53">
          <cell r="A53">
            <v>50</v>
          </cell>
          <cell r="B53">
            <v>50</v>
          </cell>
          <cell r="E53">
            <v>1</v>
          </cell>
          <cell r="F53" t="str">
            <v>㎥</v>
          </cell>
          <cell r="G53">
            <v>1022</v>
          </cell>
          <cell r="H53">
            <v>728</v>
          </cell>
          <cell r="I53">
            <v>95</v>
          </cell>
          <cell r="J53">
            <v>199</v>
          </cell>
        </row>
        <row r="54">
          <cell r="A54">
            <v>51</v>
          </cell>
          <cell r="B54">
            <v>51</v>
          </cell>
          <cell r="C54" t="str">
            <v>층따기</v>
          </cell>
          <cell r="D54" t="str">
            <v>백호우</v>
          </cell>
          <cell r="E54">
            <v>1</v>
          </cell>
          <cell r="F54" t="str">
            <v>㎥</v>
          </cell>
          <cell r="G54">
            <v>765</v>
          </cell>
          <cell r="H54">
            <v>366</v>
          </cell>
          <cell r="I54">
            <v>109</v>
          </cell>
          <cell r="J54">
            <v>290</v>
          </cell>
          <cell r="K54">
            <v>4</v>
          </cell>
          <cell r="L54" t="str">
            <v>호표</v>
          </cell>
        </row>
        <row r="55">
          <cell r="A55">
            <v>52</v>
          </cell>
          <cell r="B55">
            <v>52</v>
          </cell>
          <cell r="E55">
            <v>1</v>
          </cell>
          <cell r="F55" t="str">
            <v>㎥</v>
          </cell>
          <cell r="G55">
            <v>802</v>
          </cell>
          <cell r="H55">
            <v>373</v>
          </cell>
          <cell r="I55">
            <v>139</v>
          </cell>
          <cell r="J55">
            <v>290</v>
          </cell>
        </row>
        <row r="56">
          <cell r="A56">
            <v>53</v>
          </cell>
          <cell r="B56">
            <v>53</v>
          </cell>
          <cell r="C56" t="str">
            <v>표토제거(경사부)</v>
          </cell>
          <cell r="D56" t="str">
            <v>백호우0.7톤</v>
          </cell>
          <cell r="E56">
            <v>1</v>
          </cell>
          <cell r="F56" t="str">
            <v>㎥</v>
          </cell>
          <cell r="G56">
            <v>847</v>
          </cell>
          <cell r="H56">
            <v>405</v>
          </cell>
          <cell r="I56">
            <v>121</v>
          </cell>
          <cell r="J56">
            <v>321</v>
          </cell>
          <cell r="K56">
            <v>5</v>
          </cell>
          <cell r="L56" t="str">
            <v>호표</v>
          </cell>
        </row>
        <row r="57">
          <cell r="A57">
            <v>54</v>
          </cell>
          <cell r="B57">
            <v>54</v>
          </cell>
          <cell r="E57">
            <v>1</v>
          </cell>
          <cell r="F57" t="str">
            <v>㎥</v>
          </cell>
          <cell r="G57">
            <v>888</v>
          </cell>
          <cell r="H57">
            <v>413</v>
          </cell>
          <cell r="I57">
            <v>154</v>
          </cell>
          <cell r="J57">
            <v>321</v>
          </cell>
        </row>
        <row r="58">
          <cell r="A58">
            <v>55</v>
          </cell>
          <cell r="B58">
            <v>55</v>
          </cell>
          <cell r="C58" t="str">
            <v>순흙쌓기(인력)</v>
          </cell>
          <cell r="D58" t="str">
            <v>일반</v>
          </cell>
          <cell r="E58">
            <v>1</v>
          </cell>
          <cell r="F58" t="str">
            <v>㎥</v>
          </cell>
          <cell r="G58">
            <v>9962</v>
          </cell>
          <cell r="H58">
            <v>9962</v>
          </cell>
          <cell r="I58">
            <v>0</v>
          </cell>
          <cell r="J58">
            <v>0</v>
          </cell>
          <cell r="K58">
            <v>6</v>
          </cell>
          <cell r="L58" t="str">
            <v>호표</v>
          </cell>
        </row>
        <row r="59">
          <cell r="A59">
            <v>56</v>
          </cell>
          <cell r="B59">
            <v>56</v>
          </cell>
          <cell r="E59">
            <v>1</v>
          </cell>
          <cell r="F59" t="str">
            <v>㎥</v>
          </cell>
          <cell r="G59">
            <v>11206</v>
          </cell>
          <cell r="H59">
            <v>11206</v>
          </cell>
          <cell r="I59">
            <v>0</v>
          </cell>
          <cell r="J59">
            <v>0</v>
          </cell>
        </row>
        <row r="60">
          <cell r="A60">
            <v>57</v>
          </cell>
          <cell r="B60">
            <v>57</v>
          </cell>
          <cell r="C60" t="str">
            <v>유용흙쌓기(중기)</v>
          </cell>
          <cell r="D60" t="str">
            <v>도쟈13톤</v>
          </cell>
          <cell r="E60">
            <v>1</v>
          </cell>
          <cell r="F60" t="str">
            <v>㎥</v>
          </cell>
          <cell r="G60">
            <v>1070</v>
          </cell>
          <cell r="H60">
            <v>408</v>
          </cell>
          <cell r="I60">
            <v>229</v>
          </cell>
          <cell r="J60">
            <v>433</v>
          </cell>
          <cell r="K60">
            <v>7</v>
          </cell>
          <cell r="L60" t="str">
            <v>호표</v>
          </cell>
        </row>
        <row r="61">
          <cell r="A61">
            <v>58</v>
          </cell>
          <cell r="B61">
            <v>58</v>
          </cell>
          <cell r="E61">
            <v>1</v>
          </cell>
          <cell r="F61" t="str">
            <v>㎥</v>
          </cell>
          <cell r="G61">
            <v>1152</v>
          </cell>
          <cell r="H61">
            <v>417</v>
          </cell>
          <cell r="I61">
            <v>293</v>
          </cell>
          <cell r="J61">
            <v>442</v>
          </cell>
        </row>
        <row r="62">
          <cell r="A62">
            <v>59</v>
          </cell>
          <cell r="B62">
            <v>59</v>
          </cell>
          <cell r="C62" t="str">
            <v>제당덧쌓기</v>
          </cell>
          <cell r="D62" t="str">
            <v>복합중기(대+소)</v>
          </cell>
          <cell r="E62">
            <v>1</v>
          </cell>
          <cell r="F62" t="str">
            <v>㎥</v>
          </cell>
          <cell r="G62">
            <v>4962</v>
          </cell>
          <cell r="H62">
            <v>2290</v>
          </cell>
          <cell r="I62">
            <v>1092</v>
          </cell>
          <cell r="J62">
            <v>1580</v>
          </cell>
          <cell r="K62">
            <v>8</v>
          </cell>
          <cell r="L62" t="str">
            <v>호표</v>
          </cell>
        </row>
        <row r="63">
          <cell r="A63">
            <v>60</v>
          </cell>
          <cell r="B63">
            <v>60</v>
          </cell>
          <cell r="E63">
            <v>1</v>
          </cell>
          <cell r="F63" t="str">
            <v>㎥</v>
          </cell>
          <cell r="G63">
            <v>5364</v>
          </cell>
          <cell r="H63">
            <v>2371</v>
          </cell>
          <cell r="I63">
            <v>1398</v>
          </cell>
          <cell r="J63">
            <v>1595</v>
          </cell>
        </row>
        <row r="64">
          <cell r="A64">
            <v>61</v>
          </cell>
          <cell r="B64">
            <v>61</v>
          </cell>
          <cell r="C64" t="str">
            <v>제당덧쌓기</v>
          </cell>
          <cell r="D64" t="str">
            <v>복합중기(4.5ton)</v>
          </cell>
          <cell r="E64">
            <v>1</v>
          </cell>
          <cell r="F64" t="str">
            <v>㎥</v>
          </cell>
          <cell r="G64">
            <v>4036</v>
          </cell>
          <cell r="H64">
            <v>2025</v>
          </cell>
          <cell r="I64">
            <v>801</v>
          </cell>
          <cell r="J64">
            <v>1210</v>
          </cell>
          <cell r="K64">
            <v>9</v>
          </cell>
          <cell r="L64" t="str">
            <v>호표</v>
          </cell>
        </row>
        <row r="65">
          <cell r="A65">
            <v>62</v>
          </cell>
          <cell r="B65">
            <v>62</v>
          </cell>
          <cell r="E65">
            <v>1</v>
          </cell>
          <cell r="F65" t="str">
            <v>㎥</v>
          </cell>
          <cell r="G65">
            <v>4361</v>
          </cell>
          <cell r="H65">
            <v>2111</v>
          </cell>
          <cell r="I65">
            <v>1025</v>
          </cell>
          <cell r="J65">
            <v>1225</v>
          </cell>
        </row>
        <row r="66">
          <cell r="A66">
            <v>63</v>
          </cell>
          <cell r="B66">
            <v>63</v>
          </cell>
          <cell r="C66" t="str">
            <v>사토처리(수-사토장)</v>
          </cell>
          <cell r="D66" t="str">
            <v>복합중기</v>
          </cell>
          <cell r="E66">
            <v>1</v>
          </cell>
          <cell r="F66" t="str">
            <v>㎡</v>
          </cell>
          <cell r="G66">
            <v>2800</v>
          </cell>
          <cell r="H66">
            <v>960</v>
          </cell>
          <cell r="I66">
            <v>853</v>
          </cell>
          <cell r="J66">
            <v>987</v>
          </cell>
          <cell r="K66">
            <v>10</v>
          </cell>
          <cell r="L66" t="str">
            <v>호표</v>
          </cell>
        </row>
        <row r="67">
          <cell r="A67">
            <v>64</v>
          </cell>
          <cell r="B67">
            <v>64</v>
          </cell>
          <cell r="E67">
            <v>1</v>
          </cell>
          <cell r="F67" t="str">
            <v>㎡</v>
          </cell>
          <cell r="G67">
            <v>3047</v>
          </cell>
          <cell r="H67">
            <v>970</v>
          </cell>
          <cell r="I67">
            <v>1090</v>
          </cell>
          <cell r="J67">
            <v>987</v>
          </cell>
        </row>
        <row r="68">
          <cell r="A68">
            <v>65</v>
          </cell>
          <cell r="B68">
            <v>65</v>
          </cell>
          <cell r="C68" t="str">
            <v>석축헐기및 유용</v>
          </cell>
          <cell r="D68" t="str">
            <v>(인력)</v>
          </cell>
          <cell r="E68">
            <v>1</v>
          </cell>
          <cell r="F68" t="str">
            <v>㎡</v>
          </cell>
          <cell r="G68">
            <v>3221</v>
          </cell>
          <cell r="H68">
            <v>1540</v>
          </cell>
          <cell r="I68">
            <v>460</v>
          </cell>
          <cell r="J68">
            <v>1221</v>
          </cell>
          <cell r="K68">
            <v>11</v>
          </cell>
          <cell r="L68" t="str">
            <v>호표</v>
          </cell>
        </row>
        <row r="69">
          <cell r="A69">
            <v>66</v>
          </cell>
          <cell r="B69">
            <v>66</v>
          </cell>
          <cell r="E69">
            <v>1</v>
          </cell>
          <cell r="F69" t="str">
            <v>㎡</v>
          </cell>
          <cell r="G69">
            <v>3378</v>
          </cell>
          <cell r="H69">
            <v>1571</v>
          </cell>
          <cell r="I69">
            <v>586</v>
          </cell>
          <cell r="J69">
            <v>1221</v>
          </cell>
        </row>
        <row r="70">
          <cell r="A70">
            <v>67</v>
          </cell>
          <cell r="B70">
            <v>67</v>
          </cell>
          <cell r="C70" t="str">
            <v>성토면고르기</v>
          </cell>
          <cell r="D70" t="str">
            <v>(인력)</v>
          </cell>
          <cell r="E70">
            <v>1</v>
          </cell>
          <cell r="F70" t="str">
            <v>㎥</v>
          </cell>
          <cell r="G70">
            <v>945</v>
          </cell>
          <cell r="H70">
            <v>945.10040000000004</v>
          </cell>
          <cell r="I70">
            <v>0</v>
          </cell>
          <cell r="J70">
            <v>0</v>
          </cell>
          <cell r="K70">
            <v>12</v>
          </cell>
          <cell r="L70" t="str">
            <v>호표</v>
          </cell>
        </row>
        <row r="71">
          <cell r="A71">
            <v>68</v>
          </cell>
          <cell r="B71">
            <v>68</v>
          </cell>
          <cell r="E71">
            <v>1</v>
          </cell>
          <cell r="F71" t="str">
            <v>㎥</v>
          </cell>
          <cell r="G71">
            <v>1060</v>
          </cell>
          <cell r="H71">
            <v>1060.7364</v>
          </cell>
          <cell r="I71">
            <v>0</v>
          </cell>
          <cell r="J71">
            <v>0</v>
          </cell>
        </row>
        <row r="72">
          <cell r="A72">
            <v>69</v>
          </cell>
          <cell r="B72">
            <v>69</v>
          </cell>
          <cell r="C72" t="str">
            <v>터파기(인력)</v>
          </cell>
          <cell r="D72" t="str">
            <v>일반토사(0-1m)</v>
          </cell>
          <cell r="E72">
            <v>1</v>
          </cell>
          <cell r="F72" t="str">
            <v>㎥</v>
          </cell>
          <cell r="G72">
            <v>7664</v>
          </cell>
          <cell r="H72">
            <v>7664.2000000000007</v>
          </cell>
          <cell r="I72">
            <v>0</v>
          </cell>
          <cell r="J72">
            <v>0</v>
          </cell>
          <cell r="K72">
            <v>13</v>
          </cell>
          <cell r="L72" t="str">
            <v>호표</v>
          </cell>
        </row>
        <row r="73">
          <cell r="A73">
            <v>70</v>
          </cell>
          <cell r="B73">
            <v>70</v>
          </cell>
          <cell r="E73">
            <v>1</v>
          </cell>
          <cell r="F73" t="str">
            <v>㎥</v>
          </cell>
          <cell r="G73">
            <v>8621</v>
          </cell>
          <cell r="H73">
            <v>8621</v>
          </cell>
          <cell r="I73">
            <v>0</v>
          </cell>
          <cell r="J73">
            <v>0</v>
          </cell>
        </row>
        <row r="74">
          <cell r="A74">
            <v>71</v>
          </cell>
          <cell r="B74">
            <v>71</v>
          </cell>
          <cell r="C74" t="str">
            <v>터파기(중기)</v>
          </cell>
          <cell r="D74" t="str">
            <v>보통 0.7㎥</v>
          </cell>
          <cell r="E74">
            <v>1</v>
          </cell>
          <cell r="F74" t="str">
            <v>㎥</v>
          </cell>
          <cell r="G74">
            <v>919</v>
          </cell>
          <cell r="H74">
            <v>440</v>
          </cell>
          <cell r="I74">
            <v>131</v>
          </cell>
          <cell r="J74">
            <v>348</v>
          </cell>
          <cell r="K74">
            <v>14</v>
          </cell>
          <cell r="L74" t="str">
            <v>호표</v>
          </cell>
        </row>
        <row r="75">
          <cell r="A75">
            <v>72</v>
          </cell>
          <cell r="B75">
            <v>72</v>
          </cell>
          <cell r="E75">
            <v>1</v>
          </cell>
          <cell r="F75" t="str">
            <v>㎥</v>
          </cell>
          <cell r="G75">
            <v>963</v>
          </cell>
          <cell r="H75">
            <v>448</v>
          </cell>
          <cell r="I75">
            <v>167</v>
          </cell>
          <cell r="J75">
            <v>348</v>
          </cell>
        </row>
        <row r="76">
          <cell r="A76">
            <v>73</v>
          </cell>
          <cell r="B76">
            <v>73</v>
          </cell>
          <cell r="C76" t="str">
            <v>터파기(인+중)</v>
          </cell>
          <cell r="D76" t="str">
            <v>인력20% 중기80%</v>
          </cell>
          <cell r="E76">
            <v>1</v>
          </cell>
          <cell r="F76" t="str">
            <v>㎥</v>
          </cell>
          <cell r="G76">
            <v>2268</v>
          </cell>
          <cell r="H76">
            <v>1884.8400000000001</v>
          </cell>
          <cell r="I76">
            <v>104.80000000000001</v>
          </cell>
          <cell r="J76">
            <v>278.40000000000003</v>
          </cell>
          <cell r="K76">
            <v>15</v>
          </cell>
          <cell r="L76" t="str">
            <v>호표</v>
          </cell>
        </row>
        <row r="77">
          <cell r="A77">
            <v>74</v>
          </cell>
          <cell r="B77">
            <v>74</v>
          </cell>
          <cell r="E77">
            <v>1</v>
          </cell>
          <cell r="F77" t="str">
            <v>㎥</v>
          </cell>
          <cell r="G77">
            <v>2494</v>
          </cell>
          <cell r="H77">
            <v>2082.6</v>
          </cell>
          <cell r="I77">
            <v>133.6</v>
          </cell>
          <cell r="J77">
            <v>278.40000000000003</v>
          </cell>
        </row>
        <row r="78">
          <cell r="A78">
            <v>75</v>
          </cell>
          <cell r="B78">
            <v>75</v>
          </cell>
          <cell r="C78" t="str">
            <v>되메우기(인력)</v>
          </cell>
          <cell r="E78">
            <v>1</v>
          </cell>
          <cell r="F78" t="str">
            <v>㎥</v>
          </cell>
          <cell r="G78">
            <v>6514</v>
          </cell>
          <cell r="H78">
            <v>6514.5700000000006</v>
          </cell>
          <cell r="I78">
            <v>0</v>
          </cell>
          <cell r="J78">
            <v>0</v>
          </cell>
          <cell r="K78">
            <v>16</v>
          </cell>
          <cell r="L78" t="str">
            <v>호표</v>
          </cell>
        </row>
        <row r="79">
          <cell r="A79">
            <v>76</v>
          </cell>
          <cell r="B79">
            <v>76</v>
          </cell>
          <cell r="E79">
            <v>1</v>
          </cell>
          <cell r="F79" t="str">
            <v>㎡</v>
          </cell>
          <cell r="G79">
            <v>7327</v>
          </cell>
          <cell r="H79">
            <v>7327.85</v>
          </cell>
          <cell r="I79">
            <v>0</v>
          </cell>
          <cell r="J79">
            <v>0</v>
          </cell>
        </row>
        <row r="80">
          <cell r="A80">
            <v>77</v>
          </cell>
          <cell r="B80">
            <v>77</v>
          </cell>
          <cell r="C80" t="str">
            <v>되메우기(중기)</v>
          </cell>
          <cell r="D80" t="str">
            <v>백호0.7㎥+콤팩트</v>
          </cell>
          <cell r="E80">
            <v>1</v>
          </cell>
          <cell r="F80" t="str">
            <v>㎡</v>
          </cell>
          <cell r="G80">
            <v>1417</v>
          </cell>
          <cell r="H80">
            <v>1265</v>
          </cell>
          <cell r="I80">
            <v>91</v>
          </cell>
          <cell r="J80">
            <v>61</v>
          </cell>
          <cell r="K80">
            <v>17</v>
          </cell>
          <cell r="L80" t="str">
            <v>호표</v>
          </cell>
        </row>
        <row r="81">
          <cell r="A81">
            <v>78</v>
          </cell>
          <cell r="B81">
            <v>78</v>
          </cell>
          <cell r="E81">
            <v>1</v>
          </cell>
          <cell r="F81" t="str">
            <v>㎡</v>
          </cell>
          <cell r="G81">
            <v>1425</v>
          </cell>
          <cell r="H81">
            <v>1262</v>
          </cell>
          <cell r="I81">
            <v>99</v>
          </cell>
          <cell r="J81">
            <v>64</v>
          </cell>
        </row>
        <row r="82">
          <cell r="A82">
            <v>79</v>
          </cell>
          <cell r="B82">
            <v>79</v>
          </cell>
          <cell r="C82" t="str">
            <v>되메우기(중기)</v>
          </cell>
          <cell r="D82" t="str">
            <v>백호0.7㎥</v>
          </cell>
          <cell r="E82">
            <v>1</v>
          </cell>
          <cell r="F82" t="str">
            <v>㎥</v>
          </cell>
          <cell r="G82">
            <v>626</v>
          </cell>
          <cell r="H82">
            <v>300</v>
          </cell>
          <cell r="I82">
            <v>89</v>
          </cell>
          <cell r="J82">
            <v>237</v>
          </cell>
          <cell r="K82">
            <v>18</v>
          </cell>
          <cell r="L82" t="str">
            <v>호표</v>
          </cell>
        </row>
        <row r="83">
          <cell r="A83">
            <v>80</v>
          </cell>
          <cell r="B83">
            <v>80</v>
          </cell>
          <cell r="E83">
            <v>1</v>
          </cell>
          <cell r="F83" t="str">
            <v>㎥</v>
          </cell>
          <cell r="G83">
            <v>656</v>
          </cell>
          <cell r="H83">
            <v>305</v>
          </cell>
          <cell r="I83">
            <v>114</v>
          </cell>
          <cell r="J83">
            <v>237</v>
          </cell>
        </row>
        <row r="84">
          <cell r="A84">
            <v>81</v>
          </cell>
          <cell r="B84">
            <v>81</v>
          </cell>
          <cell r="C84" t="str">
            <v>되메우기(인+중)</v>
          </cell>
          <cell r="D84" t="str">
            <v>중기80% 인력20%</v>
          </cell>
          <cell r="E84">
            <v>1</v>
          </cell>
          <cell r="F84" t="str">
            <v>㎥</v>
          </cell>
          <cell r="G84">
            <v>1803</v>
          </cell>
          <cell r="H84">
            <v>1542.9140000000002</v>
          </cell>
          <cell r="I84">
            <v>71.2</v>
          </cell>
          <cell r="J84">
            <v>189.60000000000002</v>
          </cell>
          <cell r="K84">
            <v>19</v>
          </cell>
          <cell r="L84" t="str">
            <v>호표</v>
          </cell>
        </row>
        <row r="85">
          <cell r="A85">
            <v>82</v>
          </cell>
          <cell r="B85">
            <v>82</v>
          </cell>
          <cell r="E85">
            <v>1</v>
          </cell>
          <cell r="F85" t="str">
            <v>㎥</v>
          </cell>
          <cell r="G85">
            <v>1990</v>
          </cell>
          <cell r="H85">
            <v>1709.5700000000002</v>
          </cell>
          <cell r="I85">
            <v>91.2</v>
          </cell>
          <cell r="J85">
            <v>189.60000000000002</v>
          </cell>
        </row>
        <row r="86">
          <cell r="A86">
            <v>83</v>
          </cell>
          <cell r="B86">
            <v>83</v>
          </cell>
          <cell r="C86" t="str">
            <v>기계되메움</v>
          </cell>
          <cell r="D86" t="str">
            <v>백호0.7㎥+램머</v>
          </cell>
          <cell r="E86">
            <v>1</v>
          </cell>
          <cell r="F86" t="str">
            <v>㎥</v>
          </cell>
          <cell r="G86">
            <v>4293</v>
          </cell>
          <cell r="H86">
            <v>3865</v>
          </cell>
          <cell r="I86">
            <v>279</v>
          </cell>
          <cell r="J86">
            <v>149</v>
          </cell>
          <cell r="K86">
            <v>20</v>
          </cell>
          <cell r="L86" t="str">
            <v>호표</v>
          </cell>
        </row>
        <row r="87">
          <cell r="A87">
            <v>84</v>
          </cell>
          <cell r="B87">
            <v>84</v>
          </cell>
          <cell r="E87">
            <v>1</v>
          </cell>
          <cell r="F87" t="str">
            <v>㎥</v>
          </cell>
          <cell r="G87">
            <v>4309</v>
          </cell>
          <cell r="H87">
            <v>3855</v>
          </cell>
          <cell r="I87">
            <v>302</v>
          </cell>
          <cell r="J87">
            <v>152</v>
          </cell>
        </row>
        <row r="88">
          <cell r="A88">
            <v>85</v>
          </cell>
          <cell r="B88">
            <v>85</v>
          </cell>
          <cell r="C88" t="str">
            <v>다지기(중기)</v>
          </cell>
          <cell r="D88" t="str">
            <v>램머 80kg</v>
          </cell>
          <cell r="E88">
            <v>1</v>
          </cell>
          <cell r="F88" t="str">
            <v>㎥</v>
          </cell>
          <cell r="G88">
            <v>2876</v>
          </cell>
          <cell r="H88">
            <v>2600</v>
          </cell>
          <cell r="I88">
            <v>188</v>
          </cell>
          <cell r="J88">
            <v>88</v>
          </cell>
          <cell r="K88">
            <v>21</v>
          </cell>
          <cell r="L88" t="str">
            <v>호표</v>
          </cell>
        </row>
        <row r="89">
          <cell r="A89">
            <v>86</v>
          </cell>
          <cell r="B89">
            <v>86</v>
          </cell>
          <cell r="E89">
            <v>1</v>
          </cell>
          <cell r="F89" t="str">
            <v>㎥</v>
          </cell>
          <cell r="G89">
            <v>2884</v>
          </cell>
          <cell r="H89">
            <v>2593</v>
          </cell>
          <cell r="I89">
            <v>203</v>
          </cell>
          <cell r="J89">
            <v>88</v>
          </cell>
        </row>
        <row r="90">
          <cell r="A90">
            <v>87</v>
          </cell>
          <cell r="B90">
            <v>87</v>
          </cell>
          <cell r="C90" t="str">
            <v>다지기(중기)</v>
          </cell>
          <cell r="D90" t="str">
            <v>콤팩트 1.5Ton</v>
          </cell>
          <cell r="E90">
            <v>1</v>
          </cell>
          <cell r="F90" t="str">
            <v>㎥</v>
          </cell>
          <cell r="G90">
            <v>1417</v>
          </cell>
          <cell r="H90">
            <v>1265</v>
          </cell>
          <cell r="I90">
            <v>91</v>
          </cell>
          <cell r="J90">
            <v>61</v>
          </cell>
          <cell r="K90">
            <v>22</v>
          </cell>
          <cell r="L90" t="str">
            <v>호표</v>
          </cell>
        </row>
        <row r="91">
          <cell r="A91">
            <v>88</v>
          </cell>
          <cell r="B91">
            <v>88</v>
          </cell>
          <cell r="E91">
            <v>1</v>
          </cell>
          <cell r="F91" t="str">
            <v>㎥</v>
          </cell>
          <cell r="G91">
            <v>1425</v>
          </cell>
          <cell r="H91">
            <v>1262</v>
          </cell>
          <cell r="I91">
            <v>99</v>
          </cell>
          <cell r="J91">
            <v>64</v>
          </cell>
        </row>
        <row r="92">
          <cell r="A92">
            <v>89</v>
          </cell>
          <cell r="B92">
            <v>89</v>
          </cell>
          <cell r="C92" t="str">
            <v>기초모래</v>
          </cell>
          <cell r="E92">
            <v>1</v>
          </cell>
          <cell r="F92" t="str">
            <v>㎥</v>
          </cell>
          <cell r="G92">
            <v>8511</v>
          </cell>
          <cell r="H92">
            <v>6375.47</v>
          </cell>
          <cell r="I92">
            <v>968</v>
          </cell>
          <cell r="J92">
            <v>1168</v>
          </cell>
          <cell r="K92">
            <v>23</v>
          </cell>
          <cell r="L92" t="str">
            <v>호표</v>
          </cell>
        </row>
        <row r="93">
          <cell r="A93">
            <v>90</v>
          </cell>
          <cell r="B93">
            <v>90</v>
          </cell>
          <cell r="E93">
            <v>1</v>
          </cell>
          <cell r="F93" t="str">
            <v>㎥</v>
          </cell>
          <cell r="G93">
            <v>9317</v>
          </cell>
          <cell r="H93">
            <v>6957.35</v>
          </cell>
          <cell r="I93">
            <v>1192</v>
          </cell>
          <cell r="J93">
            <v>1168</v>
          </cell>
        </row>
        <row r="94">
          <cell r="A94">
            <v>91</v>
          </cell>
          <cell r="B94">
            <v>91</v>
          </cell>
          <cell r="C94" t="str">
            <v>뒷체움자갈</v>
          </cell>
          <cell r="E94">
            <v>1</v>
          </cell>
          <cell r="F94" t="str">
            <v>㎥</v>
          </cell>
          <cell r="G94">
            <v>31215</v>
          </cell>
          <cell r="H94">
            <v>24480.47</v>
          </cell>
          <cell r="I94">
            <v>2975</v>
          </cell>
          <cell r="J94">
            <v>3760</v>
          </cell>
          <cell r="K94">
            <v>24</v>
          </cell>
          <cell r="L94" t="str">
            <v>호표</v>
          </cell>
        </row>
        <row r="95">
          <cell r="A95">
            <v>92</v>
          </cell>
          <cell r="B95">
            <v>92</v>
          </cell>
          <cell r="E95">
            <v>1</v>
          </cell>
          <cell r="F95" t="str">
            <v>㎥</v>
          </cell>
          <cell r="G95">
            <v>31533</v>
          </cell>
          <cell r="H95">
            <v>23899.35</v>
          </cell>
          <cell r="I95">
            <v>3756</v>
          </cell>
          <cell r="J95">
            <v>3878</v>
          </cell>
        </row>
        <row r="96">
          <cell r="A96">
            <v>93</v>
          </cell>
          <cell r="B96">
            <v>93</v>
          </cell>
          <cell r="C96" t="str">
            <v>줄  떼</v>
          </cell>
          <cell r="D96" t="str">
            <v>현장체취</v>
          </cell>
          <cell r="E96">
            <v>1</v>
          </cell>
          <cell r="F96" t="str">
            <v>㎡</v>
          </cell>
          <cell r="G96">
            <v>3916</v>
          </cell>
          <cell r="H96">
            <v>3901.7790000000005</v>
          </cell>
          <cell r="I96">
            <v>3</v>
          </cell>
          <cell r="J96">
            <v>12</v>
          </cell>
          <cell r="K96">
            <v>25</v>
          </cell>
          <cell r="L96" t="str">
            <v>호표</v>
          </cell>
        </row>
        <row r="97">
          <cell r="A97">
            <v>94</v>
          </cell>
          <cell r="B97">
            <v>94</v>
          </cell>
          <cell r="E97">
            <v>1</v>
          </cell>
          <cell r="F97" t="str">
            <v>㎡</v>
          </cell>
          <cell r="G97">
            <v>4399</v>
          </cell>
          <cell r="H97">
            <v>4384.3950000000004</v>
          </cell>
          <cell r="I97">
            <v>3</v>
          </cell>
          <cell r="J97">
            <v>12</v>
          </cell>
        </row>
        <row r="98">
          <cell r="A98">
            <v>95</v>
          </cell>
          <cell r="B98">
            <v>95</v>
          </cell>
          <cell r="C98" t="str">
            <v>줄  떼</v>
          </cell>
          <cell r="D98" t="str">
            <v>구입(8톤트럭)</v>
          </cell>
          <cell r="E98">
            <v>1</v>
          </cell>
          <cell r="F98" t="str">
            <v>㎡</v>
          </cell>
          <cell r="G98">
            <v>3522</v>
          </cell>
          <cell r="H98">
            <v>2752.1490000000003</v>
          </cell>
          <cell r="I98">
            <v>623.62</v>
          </cell>
          <cell r="J98">
            <v>147</v>
          </cell>
          <cell r="K98">
            <v>26</v>
          </cell>
          <cell r="L98" t="str">
            <v>호표</v>
          </cell>
        </row>
        <row r="99">
          <cell r="A99">
            <v>96</v>
          </cell>
          <cell r="B99">
            <v>96</v>
          </cell>
          <cell r="E99">
            <v>1</v>
          </cell>
          <cell r="F99" t="str">
            <v>㎡</v>
          </cell>
          <cell r="G99">
            <v>4224</v>
          </cell>
          <cell r="H99">
            <v>3091.2450000000003</v>
          </cell>
          <cell r="I99">
            <v>986.32</v>
          </cell>
          <cell r="J99">
            <v>147</v>
          </cell>
        </row>
        <row r="100">
          <cell r="A100">
            <v>97</v>
          </cell>
          <cell r="B100">
            <v>97</v>
          </cell>
          <cell r="C100" t="str">
            <v>돌붙임(메붙임)</v>
          </cell>
          <cell r="D100" t="str">
            <v>(깬잡석 D=35cm)</v>
          </cell>
          <cell r="E100">
            <v>1</v>
          </cell>
          <cell r="F100" t="str">
            <v>㎡</v>
          </cell>
          <cell r="G100">
            <v>29712</v>
          </cell>
          <cell r="H100">
            <v>26352.540000000005</v>
          </cell>
          <cell r="I100">
            <v>1613.8100000000002</v>
          </cell>
          <cell r="J100">
            <v>1745.9</v>
          </cell>
          <cell r="K100">
            <v>27</v>
          </cell>
          <cell r="L100" t="str">
            <v>호표</v>
          </cell>
        </row>
        <row r="101">
          <cell r="A101">
            <v>98</v>
          </cell>
          <cell r="B101">
            <v>98</v>
          </cell>
          <cell r="E101">
            <v>1</v>
          </cell>
          <cell r="F101" t="str">
            <v>㎡</v>
          </cell>
          <cell r="G101">
            <v>30654</v>
          </cell>
          <cell r="H101">
            <v>26837.29</v>
          </cell>
          <cell r="I101">
            <v>2051.3900000000003</v>
          </cell>
          <cell r="J101">
            <v>1765.96</v>
          </cell>
        </row>
        <row r="102">
          <cell r="A102">
            <v>99</v>
          </cell>
          <cell r="B102">
            <v>99</v>
          </cell>
          <cell r="C102" t="str">
            <v>돌붙임(메쌓기)구입</v>
          </cell>
          <cell r="D102" t="str">
            <v>0.30*0.30*0.45</v>
          </cell>
          <cell r="E102">
            <v>1</v>
          </cell>
          <cell r="F102" t="str">
            <v>㎡</v>
          </cell>
          <cell r="G102">
            <v>48394</v>
          </cell>
          <cell r="H102">
            <v>42573.78</v>
          </cell>
          <cell r="I102">
            <v>2754.3199999999997</v>
          </cell>
          <cell r="J102">
            <v>3066.3999999999996</v>
          </cell>
          <cell r="K102">
            <v>28</v>
          </cell>
          <cell r="L102" t="str">
            <v>호표</v>
          </cell>
        </row>
        <row r="103">
          <cell r="A103">
            <v>100</v>
          </cell>
          <cell r="B103">
            <v>100</v>
          </cell>
          <cell r="E103">
            <v>1</v>
          </cell>
          <cell r="F103" t="str">
            <v>㎡</v>
          </cell>
          <cell r="G103">
            <v>49776</v>
          </cell>
          <cell r="H103">
            <v>43165.700000000004</v>
          </cell>
          <cell r="I103">
            <v>3497.04</v>
          </cell>
          <cell r="J103">
            <v>3113.6</v>
          </cell>
        </row>
        <row r="104">
          <cell r="A104">
            <v>101</v>
          </cell>
          <cell r="B104">
            <v>101</v>
          </cell>
          <cell r="C104" t="str">
            <v>돌붙임(찰쌓기)구입</v>
          </cell>
          <cell r="D104" t="str">
            <v>0.30*0.30*0.45</v>
          </cell>
          <cell r="E104">
            <v>1</v>
          </cell>
          <cell r="F104" t="str">
            <v>㎡</v>
          </cell>
          <cell r="G104">
            <v>64438</v>
          </cell>
          <cell r="H104">
            <v>54306.776160000001</v>
          </cell>
          <cell r="I104">
            <v>3798.4744000000001</v>
          </cell>
          <cell r="J104">
            <v>6333.6363000000001</v>
          </cell>
          <cell r="K104">
            <v>29</v>
          </cell>
          <cell r="L104" t="str">
            <v>호표</v>
          </cell>
        </row>
        <row r="105">
          <cell r="A105">
            <v>102</v>
          </cell>
          <cell r="B105">
            <v>102</v>
          </cell>
          <cell r="E105">
            <v>1</v>
          </cell>
          <cell r="F105" t="str">
            <v>㎡</v>
          </cell>
          <cell r="G105">
            <v>66861</v>
          </cell>
          <cell r="H105">
            <v>55664.50046000001</v>
          </cell>
          <cell r="I105">
            <v>4776.1172999999999</v>
          </cell>
          <cell r="J105">
            <v>6420.9848000000002</v>
          </cell>
        </row>
        <row r="106">
          <cell r="A106">
            <v>103</v>
          </cell>
          <cell r="B106">
            <v>103</v>
          </cell>
          <cell r="C106" t="str">
            <v>돌붙임(전석쌓기)</v>
          </cell>
          <cell r="D106" t="str">
            <v>0.30*0.30*0.47</v>
          </cell>
          <cell r="E106">
            <v>1</v>
          </cell>
          <cell r="F106" t="str">
            <v>㎡</v>
          </cell>
          <cell r="G106">
            <v>47865</v>
          </cell>
          <cell r="H106">
            <v>32182.74</v>
          </cell>
          <cell r="I106">
            <v>5454.7199999999993</v>
          </cell>
          <cell r="J106">
            <v>10227.619999999999</v>
          </cell>
          <cell r="K106">
            <v>30</v>
          </cell>
          <cell r="L106" t="str">
            <v>호표</v>
          </cell>
        </row>
        <row r="107">
          <cell r="A107">
            <v>104</v>
          </cell>
          <cell r="B107">
            <v>104</v>
          </cell>
          <cell r="E107">
            <v>1</v>
          </cell>
          <cell r="F107" t="str">
            <v>㎡</v>
          </cell>
          <cell r="G107">
            <v>49686</v>
          </cell>
          <cell r="H107">
            <v>32475.16</v>
          </cell>
          <cell r="I107">
            <v>6936.18</v>
          </cell>
          <cell r="J107">
            <v>10274.82</v>
          </cell>
        </row>
        <row r="108">
          <cell r="A108">
            <v>105</v>
          </cell>
          <cell r="B108">
            <v>105</v>
          </cell>
          <cell r="C108" t="str">
            <v>앞사석</v>
          </cell>
          <cell r="D108" t="str">
            <v>0.5㎥이상</v>
          </cell>
          <cell r="E108">
            <v>1</v>
          </cell>
          <cell r="F108" t="str">
            <v>㎥</v>
          </cell>
          <cell r="G108">
            <v>36556</v>
          </cell>
          <cell r="H108">
            <v>26424.251</v>
          </cell>
          <cell r="I108">
            <v>4109.3599999999997</v>
          </cell>
          <cell r="J108">
            <v>6022.8980000000001</v>
          </cell>
          <cell r="K108">
            <v>31</v>
          </cell>
          <cell r="L108" t="str">
            <v>호표</v>
          </cell>
        </row>
        <row r="109">
          <cell r="A109">
            <v>106</v>
          </cell>
          <cell r="B109">
            <v>106</v>
          </cell>
          <cell r="E109">
            <v>1</v>
          </cell>
          <cell r="F109" t="str">
            <v>㎥</v>
          </cell>
          <cell r="G109">
            <v>37043</v>
          </cell>
          <cell r="H109">
            <v>25720.222999999998</v>
          </cell>
          <cell r="I109">
            <v>5182.826</v>
          </cell>
          <cell r="J109">
            <v>6140.8980000000001</v>
          </cell>
        </row>
        <row r="110">
          <cell r="A110">
            <v>107</v>
          </cell>
          <cell r="B110">
            <v>107</v>
          </cell>
          <cell r="C110" t="str">
            <v>사석고르기</v>
          </cell>
          <cell r="D110" t="str">
            <v>피복석</v>
          </cell>
          <cell r="E110">
            <v>1</v>
          </cell>
          <cell r="F110" t="str">
            <v>㎡</v>
          </cell>
          <cell r="G110">
            <v>9517</v>
          </cell>
          <cell r="H110">
            <v>9517.9500000000007</v>
          </cell>
          <cell r="I110">
            <v>0</v>
          </cell>
          <cell r="J110">
            <v>0</v>
          </cell>
          <cell r="K110">
            <v>32</v>
          </cell>
          <cell r="L110" t="str">
            <v>호표</v>
          </cell>
        </row>
        <row r="111">
          <cell r="A111">
            <v>108</v>
          </cell>
          <cell r="B111">
            <v>108</v>
          </cell>
          <cell r="E111">
            <v>1</v>
          </cell>
          <cell r="F111" t="str">
            <v>㎡</v>
          </cell>
          <cell r="G111">
            <v>9681</v>
          </cell>
          <cell r="H111">
            <v>9681.1500000000015</v>
          </cell>
          <cell r="I111">
            <v>0</v>
          </cell>
          <cell r="J111">
            <v>0</v>
          </cell>
        </row>
        <row r="112">
          <cell r="A112">
            <v>109</v>
          </cell>
          <cell r="B112">
            <v>109</v>
          </cell>
          <cell r="C112" t="str">
            <v>사면매트</v>
          </cell>
          <cell r="D112" t="str">
            <v>TG400g(인장 5T/M)</v>
          </cell>
          <cell r="E112">
            <v>1</v>
          </cell>
          <cell r="F112" t="str">
            <v>㎡</v>
          </cell>
          <cell r="G112">
            <v>1664</v>
          </cell>
          <cell r="H112">
            <v>114.96300000000001</v>
          </cell>
          <cell r="I112">
            <v>1550</v>
          </cell>
          <cell r="J112">
            <v>0</v>
          </cell>
          <cell r="K112">
            <v>33</v>
          </cell>
          <cell r="L112" t="str">
            <v>호표</v>
          </cell>
        </row>
        <row r="113">
          <cell r="A113">
            <v>110</v>
          </cell>
          <cell r="B113">
            <v>110</v>
          </cell>
          <cell r="E113">
            <v>1</v>
          </cell>
          <cell r="F113" t="str">
            <v>㎡</v>
          </cell>
          <cell r="G113">
            <v>1679</v>
          </cell>
          <cell r="H113">
            <v>129.315</v>
          </cell>
          <cell r="I113">
            <v>1550</v>
          </cell>
          <cell r="J113">
            <v>0</v>
          </cell>
        </row>
        <row r="114">
          <cell r="A114">
            <v>111</v>
          </cell>
          <cell r="B114">
            <v>111</v>
          </cell>
          <cell r="C114" t="str">
            <v>매트부설(연약)</v>
          </cell>
          <cell r="D114" t="str">
            <v>TG400g(인장 6T/M)</v>
          </cell>
          <cell r="E114">
            <v>1</v>
          </cell>
          <cell r="F114" t="str">
            <v>㎡</v>
          </cell>
          <cell r="G114">
            <v>1814</v>
          </cell>
          <cell r="H114">
            <v>114.96300000000001</v>
          </cell>
          <cell r="I114">
            <v>1700</v>
          </cell>
          <cell r="J114">
            <v>0</v>
          </cell>
          <cell r="K114">
            <v>34</v>
          </cell>
          <cell r="L114" t="str">
            <v>호표</v>
          </cell>
        </row>
        <row r="115">
          <cell r="A115">
            <v>112</v>
          </cell>
          <cell r="B115">
            <v>112</v>
          </cell>
          <cell r="E115">
            <v>1</v>
          </cell>
          <cell r="F115" t="str">
            <v>㎡</v>
          </cell>
          <cell r="G115">
            <v>1829</v>
          </cell>
          <cell r="H115">
            <v>129.315</v>
          </cell>
          <cell r="I115">
            <v>1700</v>
          </cell>
          <cell r="J115">
            <v>0</v>
          </cell>
        </row>
        <row r="116">
          <cell r="A116">
            <v>113</v>
          </cell>
          <cell r="B116">
            <v>113</v>
          </cell>
          <cell r="C116" t="str">
            <v>파일박기</v>
          </cell>
          <cell r="D116" t="str">
            <v>D=350mm L=12m</v>
          </cell>
          <cell r="E116">
            <v>1</v>
          </cell>
          <cell r="F116" t="str">
            <v>본</v>
          </cell>
          <cell r="G116">
            <v>353432</v>
          </cell>
          <cell r="H116">
            <v>86567</v>
          </cell>
          <cell r="I116">
            <v>244528.679</v>
          </cell>
          <cell r="J116">
            <v>22337</v>
          </cell>
          <cell r="K116">
            <v>35</v>
          </cell>
          <cell r="L116" t="str">
            <v>호표</v>
          </cell>
        </row>
        <row r="117">
          <cell r="A117">
            <v>114</v>
          </cell>
          <cell r="B117">
            <v>114</v>
          </cell>
          <cell r="E117">
            <v>1</v>
          </cell>
          <cell r="F117" t="str">
            <v>본</v>
          </cell>
          <cell r="G117">
            <v>381266</v>
          </cell>
          <cell r="H117">
            <v>87382</v>
          </cell>
          <cell r="I117">
            <v>270474.679</v>
          </cell>
          <cell r="J117">
            <v>23410</v>
          </cell>
        </row>
        <row r="118">
          <cell r="A118">
            <v>115</v>
          </cell>
          <cell r="B118">
            <v>115</v>
          </cell>
          <cell r="C118" t="str">
            <v>모르터(1:2)</v>
          </cell>
          <cell r="E118">
            <v>1</v>
          </cell>
          <cell r="F118" t="str">
            <v>㎥</v>
          </cell>
          <cell r="G118">
            <v>92112</v>
          </cell>
          <cell r="H118">
            <v>66639.72</v>
          </cell>
          <cell r="I118">
            <v>2882.5</v>
          </cell>
          <cell r="J118">
            <v>22590.560000000001</v>
          </cell>
          <cell r="K118">
            <v>36</v>
          </cell>
          <cell r="L118" t="str">
            <v>호표</v>
          </cell>
        </row>
        <row r="119">
          <cell r="A119">
            <v>116</v>
          </cell>
          <cell r="B119">
            <v>116</v>
          </cell>
          <cell r="E119">
            <v>1</v>
          </cell>
          <cell r="F119" t="str">
            <v>㎥</v>
          </cell>
          <cell r="G119">
            <v>97528</v>
          </cell>
          <cell r="H119">
            <v>71226.66</v>
          </cell>
          <cell r="I119">
            <v>3618.48</v>
          </cell>
          <cell r="J119">
            <v>22683.66</v>
          </cell>
        </row>
        <row r="120">
          <cell r="A120">
            <v>117</v>
          </cell>
          <cell r="B120">
            <v>117</v>
          </cell>
          <cell r="C120" t="str">
            <v>모르터(1:3)</v>
          </cell>
          <cell r="E120">
            <v>1</v>
          </cell>
          <cell r="F120" t="str">
            <v>㎥</v>
          </cell>
          <cell r="G120">
            <v>89002</v>
          </cell>
          <cell r="H120">
            <v>67694.240000000005</v>
          </cell>
          <cell r="I120">
            <v>3207.6000000000004</v>
          </cell>
          <cell r="J120">
            <v>18100.7</v>
          </cell>
          <cell r="K120">
            <v>37</v>
          </cell>
          <cell r="L120" t="str">
            <v>호표</v>
          </cell>
        </row>
        <row r="121">
          <cell r="A121">
            <v>118</v>
          </cell>
          <cell r="B121">
            <v>118</v>
          </cell>
          <cell r="E121">
            <v>1</v>
          </cell>
          <cell r="F121" t="str">
            <v>㎥</v>
          </cell>
          <cell r="G121">
            <v>94247</v>
          </cell>
          <cell r="H121">
            <v>72008.94</v>
          </cell>
          <cell r="I121">
            <v>4033.7000000000003</v>
          </cell>
          <cell r="J121">
            <v>18205.2</v>
          </cell>
        </row>
        <row r="122">
          <cell r="A122">
            <v>119</v>
          </cell>
          <cell r="B122">
            <v>119</v>
          </cell>
          <cell r="C122" t="str">
            <v>모르터(1:5)</v>
          </cell>
          <cell r="E122">
            <v>1</v>
          </cell>
          <cell r="F122" t="str">
            <v>㎥</v>
          </cell>
          <cell r="G122">
            <v>79204</v>
          </cell>
          <cell r="H122">
            <v>63058.476000000002</v>
          </cell>
          <cell r="I122">
            <v>3329.9499999999994</v>
          </cell>
          <cell r="J122">
            <v>12815.8</v>
          </cell>
          <cell r="K122">
            <v>38</v>
          </cell>
          <cell r="L122" t="str">
            <v>호표</v>
          </cell>
        </row>
        <row r="123">
          <cell r="A123">
            <v>120</v>
          </cell>
          <cell r="B123">
            <v>120</v>
          </cell>
          <cell r="E123">
            <v>1</v>
          </cell>
          <cell r="F123" t="str">
            <v>㎥</v>
          </cell>
          <cell r="G123">
            <v>83779</v>
          </cell>
          <cell r="H123">
            <v>66661.125999999989</v>
          </cell>
          <cell r="I123">
            <v>4193.5999999999995</v>
          </cell>
          <cell r="J123">
            <v>12925.05</v>
          </cell>
        </row>
        <row r="124">
          <cell r="A124">
            <v>121</v>
          </cell>
          <cell r="B124">
            <v>121</v>
          </cell>
          <cell r="C124" t="str">
            <v>콘크리트(B-130)</v>
          </cell>
          <cell r="D124" t="str">
            <v>기계무근(10㎥이상)</v>
          </cell>
          <cell r="E124">
            <v>1</v>
          </cell>
          <cell r="F124" t="str">
            <v>㎥</v>
          </cell>
          <cell r="G124">
            <v>89709</v>
          </cell>
          <cell r="H124">
            <v>69481.899999999994</v>
          </cell>
          <cell r="I124">
            <v>5223.7899999999991</v>
          </cell>
          <cell r="J124">
            <v>15004.11</v>
          </cell>
          <cell r="K124">
            <v>39</v>
          </cell>
          <cell r="L124" t="str">
            <v>호표</v>
          </cell>
        </row>
        <row r="125">
          <cell r="A125">
            <v>122</v>
          </cell>
          <cell r="B125">
            <v>122</v>
          </cell>
          <cell r="E125">
            <v>1</v>
          </cell>
          <cell r="F125" t="str">
            <v>㎥</v>
          </cell>
          <cell r="G125">
            <v>93332</v>
          </cell>
          <cell r="H125">
            <v>71724.98</v>
          </cell>
          <cell r="I125">
            <v>6400.67</v>
          </cell>
          <cell r="J125">
            <v>15206.51</v>
          </cell>
        </row>
        <row r="126">
          <cell r="A126">
            <v>123</v>
          </cell>
          <cell r="B126">
            <v>123</v>
          </cell>
          <cell r="C126" t="str">
            <v>콘크리트(B-180)</v>
          </cell>
          <cell r="D126" t="str">
            <v>기계소형(10㎥미만)</v>
          </cell>
          <cell r="E126">
            <v>1</v>
          </cell>
          <cell r="F126" t="str">
            <v>㎥</v>
          </cell>
          <cell r="G126">
            <v>113939</v>
          </cell>
          <cell r="H126">
            <v>93340.96</v>
          </cell>
          <cell r="I126">
            <v>5076.43</v>
          </cell>
          <cell r="J126">
            <v>15521.65</v>
          </cell>
          <cell r="K126">
            <v>40</v>
          </cell>
          <cell r="L126" t="str">
            <v>호표</v>
          </cell>
        </row>
        <row r="127">
          <cell r="A127">
            <v>124</v>
          </cell>
          <cell r="B127">
            <v>124</v>
          </cell>
          <cell r="E127">
            <v>1</v>
          </cell>
          <cell r="F127" t="str">
            <v>㎥</v>
          </cell>
          <cell r="G127">
            <v>120070</v>
          </cell>
          <cell r="H127">
            <v>98138.660000000018</v>
          </cell>
          <cell r="I127">
            <v>6213.87</v>
          </cell>
          <cell r="J127">
            <v>15717.689999999999</v>
          </cell>
        </row>
        <row r="128">
          <cell r="A128">
            <v>125</v>
          </cell>
          <cell r="B128">
            <v>125</v>
          </cell>
          <cell r="C128" t="str">
            <v>콘크리트(B-180)</v>
          </cell>
          <cell r="D128" t="str">
            <v>기계철근(10㎥이상)</v>
          </cell>
          <cell r="E128">
            <v>1</v>
          </cell>
          <cell r="F128" t="str">
            <v>㎥</v>
          </cell>
          <cell r="G128">
            <v>99022</v>
          </cell>
          <cell r="H128">
            <v>78424.44</v>
          </cell>
          <cell r="I128">
            <v>5076.43</v>
          </cell>
          <cell r="J128">
            <v>15521.65</v>
          </cell>
          <cell r="K128">
            <v>41</v>
          </cell>
          <cell r="L128" t="str">
            <v>호표</v>
          </cell>
        </row>
        <row r="129">
          <cell r="A129">
            <v>126</v>
          </cell>
          <cell r="B129">
            <v>126</v>
          </cell>
          <cell r="E129">
            <v>1</v>
          </cell>
          <cell r="F129" t="str">
            <v>㎥</v>
          </cell>
          <cell r="G129">
            <v>103762</v>
          </cell>
          <cell r="H129">
            <v>81831.3</v>
          </cell>
          <cell r="I129">
            <v>6213.87</v>
          </cell>
          <cell r="J129">
            <v>15717.689999999999</v>
          </cell>
        </row>
        <row r="130">
          <cell r="A130">
            <v>127</v>
          </cell>
          <cell r="B130">
            <v>127</v>
          </cell>
          <cell r="C130" t="str">
            <v>콘크리트(B-210)</v>
          </cell>
          <cell r="D130" t="str">
            <v>기계소형(10㎥미만)</v>
          </cell>
          <cell r="E130">
            <v>1</v>
          </cell>
          <cell r="F130" t="str">
            <v>㎥</v>
          </cell>
          <cell r="G130">
            <v>114432</v>
          </cell>
          <cell r="H130">
            <v>93297.88</v>
          </cell>
          <cell r="I130">
            <v>5049.1100000000006</v>
          </cell>
          <cell r="J130">
            <v>16085.85</v>
          </cell>
          <cell r="K130">
            <v>42</v>
          </cell>
          <cell r="L130" t="str">
            <v>호표</v>
          </cell>
        </row>
        <row r="131">
          <cell r="A131">
            <v>128</v>
          </cell>
          <cell r="B131">
            <v>128</v>
          </cell>
          <cell r="E131">
            <v>1</v>
          </cell>
          <cell r="F131" t="str">
            <v>㎥</v>
          </cell>
          <cell r="G131">
            <v>120584</v>
          </cell>
          <cell r="H131">
            <v>98124.54</v>
          </cell>
          <cell r="I131">
            <v>6178.77</v>
          </cell>
          <cell r="J131">
            <v>16280.710000000001</v>
          </cell>
        </row>
        <row r="132">
          <cell r="A132">
            <v>129</v>
          </cell>
          <cell r="B132">
            <v>129</v>
          </cell>
          <cell r="C132" t="str">
            <v>콘크리트(B-210)</v>
          </cell>
          <cell r="D132" t="str">
            <v>기계철근(10㎥이상)</v>
          </cell>
          <cell r="E132">
            <v>1</v>
          </cell>
          <cell r="F132" t="str">
            <v>㎥</v>
          </cell>
          <cell r="G132">
            <v>99516</v>
          </cell>
          <cell r="H132">
            <v>78381.36</v>
          </cell>
          <cell r="I132">
            <v>5049.1100000000006</v>
          </cell>
          <cell r="J132">
            <v>16085.85</v>
          </cell>
          <cell r="K132">
            <v>43</v>
          </cell>
          <cell r="L132" t="str">
            <v>호표</v>
          </cell>
        </row>
        <row r="133">
          <cell r="A133">
            <v>130</v>
          </cell>
          <cell r="B133">
            <v>130</v>
          </cell>
          <cell r="E133">
            <v>1</v>
          </cell>
          <cell r="F133" t="str">
            <v>㎥</v>
          </cell>
          <cell r="G133">
            <v>104276</v>
          </cell>
          <cell r="H133">
            <v>81817.179999999993</v>
          </cell>
          <cell r="I133">
            <v>6178.77</v>
          </cell>
          <cell r="J133">
            <v>16280.710000000001</v>
          </cell>
        </row>
        <row r="134">
          <cell r="A134">
            <v>131</v>
          </cell>
          <cell r="B134">
            <v>131</v>
          </cell>
          <cell r="C134" t="str">
            <v>구조물헐기(철근)</v>
          </cell>
          <cell r="D134" t="str">
            <v>브레이커</v>
          </cell>
          <cell r="E134">
            <v>1</v>
          </cell>
          <cell r="F134" t="str">
            <v>㎥</v>
          </cell>
          <cell r="G134">
            <v>84138</v>
          </cell>
          <cell r="H134">
            <v>73928.202600000004</v>
          </cell>
          <cell r="I134">
            <v>5589.1280000000006</v>
          </cell>
          <cell r="J134">
            <v>4620.8</v>
          </cell>
          <cell r="K134">
            <v>44</v>
          </cell>
          <cell r="L134" t="str">
            <v>호표</v>
          </cell>
        </row>
        <row r="135">
          <cell r="A135">
            <v>132</v>
          </cell>
          <cell r="B135">
            <v>132</v>
          </cell>
          <cell r="E135">
            <v>1</v>
          </cell>
          <cell r="F135" t="str">
            <v>㎥</v>
          </cell>
          <cell r="G135">
            <v>88285</v>
          </cell>
          <cell r="H135">
            <v>76539.981800000009</v>
          </cell>
          <cell r="I135">
            <v>7124.9280000000008</v>
          </cell>
          <cell r="J135">
            <v>4620.8</v>
          </cell>
        </row>
        <row r="136">
          <cell r="A136">
            <v>133</v>
          </cell>
          <cell r="B136">
            <v>133</v>
          </cell>
          <cell r="C136" t="str">
            <v>구조물헐기 철근절단</v>
          </cell>
          <cell r="E136">
            <v>1</v>
          </cell>
          <cell r="F136" t="str">
            <v>㎥</v>
          </cell>
          <cell r="G136">
            <v>11</v>
          </cell>
          <cell r="H136">
            <v>8.5326000000000004</v>
          </cell>
          <cell r="I136">
            <v>2.528</v>
          </cell>
          <cell r="J136">
            <v>0</v>
          </cell>
          <cell r="K136">
            <v>45</v>
          </cell>
          <cell r="L136" t="str">
            <v>호표</v>
          </cell>
        </row>
        <row r="137">
          <cell r="A137">
            <v>134</v>
          </cell>
          <cell r="B137">
            <v>134</v>
          </cell>
          <cell r="E137">
            <v>1</v>
          </cell>
          <cell r="F137" t="str">
            <v>㎥</v>
          </cell>
          <cell r="G137">
            <v>11</v>
          </cell>
          <cell r="H137">
            <v>8.851799999999999</v>
          </cell>
          <cell r="I137">
            <v>2.528</v>
          </cell>
          <cell r="J137">
            <v>0</v>
          </cell>
        </row>
        <row r="138">
          <cell r="A138">
            <v>135</v>
          </cell>
          <cell r="B138">
            <v>135</v>
          </cell>
          <cell r="C138" t="str">
            <v>거푸집4회</v>
          </cell>
          <cell r="D138" t="str">
            <v>Con'c 10㎥미만</v>
          </cell>
          <cell r="E138">
            <v>1</v>
          </cell>
          <cell r="F138" t="str">
            <v>㎡</v>
          </cell>
          <cell r="G138">
            <v>19604</v>
          </cell>
          <cell r="H138">
            <v>15142</v>
          </cell>
          <cell r="I138">
            <v>4173</v>
          </cell>
          <cell r="J138">
            <v>289</v>
          </cell>
          <cell r="K138">
            <v>46</v>
          </cell>
          <cell r="L138" t="str">
            <v>호표</v>
          </cell>
        </row>
        <row r="139">
          <cell r="A139">
            <v>136</v>
          </cell>
          <cell r="B139">
            <v>136</v>
          </cell>
          <cell r="E139">
            <v>1</v>
          </cell>
          <cell r="F139" t="str">
            <v>㎡</v>
          </cell>
          <cell r="G139">
            <v>20493</v>
          </cell>
          <cell r="H139">
            <v>16154</v>
          </cell>
          <cell r="I139">
            <v>4063</v>
          </cell>
          <cell r="J139">
            <v>276</v>
          </cell>
        </row>
        <row r="140">
          <cell r="A140">
            <v>137</v>
          </cell>
          <cell r="B140">
            <v>137</v>
          </cell>
          <cell r="C140" t="str">
            <v>거푸집6회</v>
          </cell>
          <cell r="D140" t="str">
            <v>Con'c 10㎥미만</v>
          </cell>
          <cell r="E140">
            <v>1</v>
          </cell>
          <cell r="F140" t="str">
            <v>㎡</v>
          </cell>
          <cell r="G140">
            <v>15975</v>
          </cell>
          <cell r="H140">
            <v>12119</v>
          </cell>
          <cell r="I140">
            <v>3611</v>
          </cell>
          <cell r="J140">
            <v>245</v>
          </cell>
          <cell r="K140">
            <v>47</v>
          </cell>
          <cell r="L140" t="str">
            <v>호표</v>
          </cell>
        </row>
        <row r="141">
          <cell r="A141">
            <v>138</v>
          </cell>
          <cell r="B141">
            <v>138</v>
          </cell>
          <cell r="E141">
            <v>1</v>
          </cell>
          <cell r="F141" t="str">
            <v>㎡</v>
          </cell>
          <cell r="G141">
            <v>16680</v>
          </cell>
          <cell r="H141">
            <v>12930</v>
          </cell>
          <cell r="I141">
            <v>3515</v>
          </cell>
          <cell r="J141">
            <v>235</v>
          </cell>
        </row>
        <row r="142">
          <cell r="A142">
            <v>139</v>
          </cell>
          <cell r="B142">
            <v>139</v>
          </cell>
          <cell r="C142" t="str">
            <v>거푸집4회</v>
          </cell>
          <cell r="D142" t="str">
            <v>Con'c 10㎥이상</v>
          </cell>
          <cell r="E142">
            <v>1</v>
          </cell>
          <cell r="F142" t="str">
            <v>㎡</v>
          </cell>
          <cell r="G142">
            <v>16136</v>
          </cell>
          <cell r="H142">
            <v>11674</v>
          </cell>
          <cell r="I142">
            <v>4173</v>
          </cell>
          <cell r="J142">
            <v>289</v>
          </cell>
          <cell r="K142">
            <v>48</v>
          </cell>
          <cell r="L142" t="str">
            <v>호표</v>
          </cell>
        </row>
        <row r="143">
          <cell r="A143">
            <v>140</v>
          </cell>
          <cell r="B143">
            <v>140</v>
          </cell>
          <cell r="E143">
            <v>1</v>
          </cell>
          <cell r="F143" t="str">
            <v>㎡</v>
          </cell>
          <cell r="G143">
            <v>16794</v>
          </cell>
          <cell r="H143">
            <v>12455</v>
          </cell>
          <cell r="I143">
            <v>4063</v>
          </cell>
          <cell r="J143">
            <v>276</v>
          </cell>
        </row>
        <row r="144">
          <cell r="A144">
            <v>141</v>
          </cell>
          <cell r="B144">
            <v>141</v>
          </cell>
          <cell r="C144" t="str">
            <v>거푸집6회</v>
          </cell>
          <cell r="D144" t="str">
            <v>Con'c 10㎥이상</v>
          </cell>
          <cell r="E144">
            <v>1</v>
          </cell>
          <cell r="F144" t="str">
            <v>㎡</v>
          </cell>
          <cell r="G144">
            <v>13201</v>
          </cell>
          <cell r="H144">
            <v>9345</v>
          </cell>
          <cell r="I144">
            <v>3611</v>
          </cell>
          <cell r="J144">
            <v>245</v>
          </cell>
          <cell r="K144">
            <v>49</v>
          </cell>
          <cell r="L144" t="str">
            <v>호표</v>
          </cell>
        </row>
        <row r="145">
          <cell r="A145">
            <v>142</v>
          </cell>
          <cell r="B145">
            <v>142</v>
          </cell>
          <cell r="E145">
            <v>1</v>
          </cell>
          <cell r="F145" t="str">
            <v>㎡</v>
          </cell>
          <cell r="G145">
            <v>13720</v>
          </cell>
          <cell r="H145">
            <v>9970</v>
          </cell>
          <cell r="I145">
            <v>3515</v>
          </cell>
          <cell r="J145">
            <v>235</v>
          </cell>
        </row>
        <row r="146">
          <cell r="A146">
            <v>143</v>
          </cell>
          <cell r="B146">
            <v>143</v>
          </cell>
          <cell r="C146" t="str">
            <v>현장사무실(조립식)</v>
          </cell>
          <cell r="E146">
            <v>1</v>
          </cell>
          <cell r="F146" t="str">
            <v>㎡</v>
          </cell>
          <cell r="G146">
            <v>56012</v>
          </cell>
          <cell r="H146">
            <v>42731.4</v>
          </cell>
          <cell r="I146">
            <v>11538.2</v>
          </cell>
          <cell r="J146">
            <v>1743.3879999999999</v>
          </cell>
          <cell r="K146">
            <v>50</v>
          </cell>
          <cell r="L146" t="str">
            <v>호표</v>
          </cell>
        </row>
        <row r="147">
          <cell r="A147">
            <v>144</v>
          </cell>
          <cell r="B147">
            <v>144</v>
          </cell>
          <cell r="E147">
            <v>1</v>
          </cell>
          <cell r="F147" t="str">
            <v>㎡</v>
          </cell>
          <cell r="G147">
            <v>58815</v>
          </cell>
          <cell r="H147">
            <v>44866.600000000006</v>
          </cell>
          <cell r="I147">
            <v>12163.2</v>
          </cell>
          <cell r="J147">
            <v>1786.0920000000001</v>
          </cell>
        </row>
        <row r="148">
          <cell r="A148">
            <v>145</v>
          </cell>
          <cell r="B148">
            <v>145</v>
          </cell>
          <cell r="C148" t="str">
            <v>창      고(조립식)</v>
          </cell>
          <cell r="E148">
            <v>1</v>
          </cell>
          <cell r="F148" t="str">
            <v>㎡</v>
          </cell>
          <cell r="G148">
            <v>43661</v>
          </cell>
          <cell r="H148">
            <v>33575.397599999997</v>
          </cell>
          <cell r="I148">
            <v>8258.9950000000008</v>
          </cell>
          <cell r="J148">
            <v>1826.971</v>
          </cell>
          <cell r="K148">
            <v>51</v>
          </cell>
          <cell r="L148" t="str">
            <v>호표</v>
          </cell>
        </row>
        <row r="149">
          <cell r="A149">
            <v>146</v>
          </cell>
          <cell r="B149">
            <v>146</v>
          </cell>
          <cell r="E149">
            <v>1</v>
          </cell>
          <cell r="F149" t="str">
            <v>㎡</v>
          </cell>
          <cell r="G149">
            <v>46413</v>
          </cell>
          <cell r="H149">
            <v>35537.062599999997</v>
          </cell>
          <cell r="I149">
            <v>9006.36</v>
          </cell>
          <cell r="J149">
            <v>1869.924</v>
          </cell>
        </row>
        <row r="150">
          <cell r="A150">
            <v>147</v>
          </cell>
          <cell r="B150">
            <v>147</v>
          </cell>
          <cell r="C150" t="str">
            <v>작  업  소(조립식)</v>
          </cell>
          <cell r="E150">
            <v>1</v>
          </cell>
          <cell r="F150" t="str">
            <v>㎡</v>
          </cell>
          <cell r="G150">
            <v>43661</v>
          </cell>
          <cell r="H150">
            <v>33575.397599999997</v>
          </cell>
          <cell r="I150">
            <v>8258.9950000000008</v>
          </cell>
          <cell r="J150">
            <v>1826.971</v>
          </cell>
          <cell r="K150">
            <v>52</v>
          </cell>
          <cell r="L150" t="str">
            <v>호표</v>
          </cell>
        </row>
        <row r="151">
          <cell r="A151">
            <v>148</v>
          </cell>
          <cell r="B151">
            <v>148</v>
          </cell>
          <cell r="E151">
            <v>1</v>
          </cell>
          <cell r="F151" t="str">
            <v>㎡</v>
          </cell>
          <cell r="G151">
            <v>46413</v>
          </cell>
          <cell r="H151">
            <v>35537.062599999997</v>
          </cell>
          <cell r="I151">
            <v>9006.36</v>
          </cell>
          <cell r="J151">
            <v>1869.924</v>
          </cell>
        </row>
        <row r="152">
          <cell r="A152">
            <v>149</v>
          </cell>
          <cell r="B152">
            <v>149</v>
          </cell>
          <cell r="C152" t="str">
            <v>숙      소(조립식)</v>
          </cell>
          <cell r="E152">
            <v>1</v>
          </cell>
          <cell r="F152" t="str">
            <v>㎡</v>
          </cell>
          <cell r="G152">
            <v>43661</v>
          </cell>
          <cell r="H152">
            <v>33575.397599999997</v>
          </cell>
          <cell r="I152">
            <v>8258.9950000000008</v>
          </cell>
          <cell r="J152">
            <v>1826.971</v>
          </cell>
          <cell r="K152">
            <v>53</v>
          </cell>
          <cell r="L152" t="str">
            <v>호표</v>
          </cell>
        </row>
        <row r="153">
          <cell r="A153">
            <v>150</v>
          </cell>
          <cell r="B153">
            <v>150</v>
          </cell>
          <cell r="E153">
            <v>1</v>
          </cell>
          <cell r="F153" t="str">
            <v>㎡</v>
          </cell>
          <cell r="G153">
            <v>46413</v>
          </cell>
          <cell r="H153">
            <v>35537.062599999997</v>
          </cell>
          <cell r="I153">
            <v>9006.36</v>
          </cell>
          <cell r="J153">
            <v>1869.924</v>
          </cell>
        </row>
        <row r="154">
          <cell r="A154">
            <v>151</v>
          </cell>
          <cell r="B154">
            <v>151</v>
          </cell>
          <cell r="C154" t="str">
            <v>변      소(조립식)</v>
          </cell>
          <cell r="E154">
            <v>1</v>
          </cell>
          <cell r="F154" t="str">
            <v>㎡</v>
          </cell>
          <cell r="G154">
            <v>43661</v>
          </cell>
          <cell r="H154">
            <v>33575.397599999997</v>
          </cell>
          <cell r="I154">
            <v>8258.9950000000008</v>
          </cell>
          <cell r="J154">
            <v>1826.971</v>
          </cell>
          <cell r="K154">
            <v>54</v>
          </cell>
          <cell r="L154" t="str">
            <v>호표</v>
          </cell>
        </row>
        <row r="155">
          <cell r="A155">
            <v>152</v>
          </cell>
          <cell r="B155">
            <v>152</v>
          </cell>
          <cell r="E155">
            <v>1</v>
          </cell>
          <cell r="F155" t="str">
            <v>㎡</v>
          </cell>
          <cell r="G155">
            <v>46413</v>
          </cell>
          <cell r="H155">
            <v>35537.062599999997</v>
          </cell>
          <cell r="I155">
            <v>9006.36</v>
          </cell>
          <cell r="J155">
            <v>1869.924</v>
          </cell>
        </row>
        <row r="156">
          <cell r="A156">
            <v>153</v>
          </cell>
          <cell r="B156">
            <v>153</v>
          </cell>
          <cell r="C156" t="str">
            <v>강관비계공</v>
          </cell>
          <cell r="D156" t="str">
            <v>3개월</v>
          </cell>
          <cell r="E156">
            <v>1</v>
          </cell>
          <cell r="F156" t="str">
            <v>㎡</v>
          </cell>
          <cell r="G156">
            <v>9105</v>
          </cell>
          <cell r="H156">
            <v>7731.7452000000003</v>
          </cell>
          <cell r="I156">
            <v>711.13200000000006</v>
          </cell>
          <cell r="J156">
            <v>662.45839999999998</v>
          </cell>
          <cell r="K156">
            <v>55</v>
          </cell>
          <cell r="L156" t="str">
            <v>호표</v>
          </cell>
        </row>
        <row r="157">
          <cell r="A157">
            <v>154</v>
          </cell>
          <cell r="B157">
            <v>154</v>
          </cell>
          <cell r="E157">
            <v>1</v>
          </cell>
          <cell r="F157" t="str">
            <v>㎡</v>
          </cell>
          <cell r="G157">
            <v>9422</v>
          </cell>
          <cell r="H157">
            <v>8021.2424000000001</v>
          </cell>
          <cell r="I157">
            <v>713.66039999999998</v>
          </cell>
          <cell r="J157">
            <v>687.89639999999997</v>
          </cell>
        </row>
        <row r="158">
          <cell r="A158">
            <v>155</v>
          </cell>
          <cell r="B158">
            <v>155</v>
          </cell>
          <cell r="C158" t="str">
            <v>강관동바리(암거용)</v>
          </cell>
          <cell r="D158" t="str">
            <v>3개월</v>
          </cell>
          <cell r="E158">
            <v>1</v>
          </cell>
          <cell r="F158" t="str">
            <v>G/㎥</v>
          </cell>
          <cell r="G158">
            <v>8620</v>
          </cell>
          <cell r="H158">
            <v>6939.8767500000013</v>
          </cell>
          <cell r="I158">
            <v>1675.1912500000001</v>
          </cell>
          <cell r="J158">
            <v>5</v>
          </cell>
          <cell r="K158">
            <v>56</v>
          </cell>
          <cell r="L158" t="str">
            <v>호표</v>
          </cell>
        </row>
        <row r="159">
          <cell r="A159">
            <v>156</v>
          </cell>
          <cell r="B159">
            <v>156</v>
          </cell>
          <cell r="E159">
            <v>1</v>
          </cell>
          <cell r="F159" t="str">
            <v>G/㎥</v>
          </cell>
          <cell r="G159">
            <v>9065</v>
          </cell>
          <cell r="H159">
            <v>7385.5060000000003</v>
          </cell>
          <cell r="I159">
            <v>1675.2384999999999</v>
          </cell>
          <cell r="J159">
            <v>5</v>
          </cell>
        </row>
        <row r="160">
          <cell r="A160">
            <v>157</v>
          </cell>
          <cell r="B160">
            <v>157</v>
          </cell>
          <cell r="C160" t="str">
            <v>FRP인양식문비JFS5-5</v>
          </cell>
          <cell r="D160" t="str">
            <v>3.0*2.5(파워핀팩)</v>
          </cell>
          <cell r="E160">
            <v>1</v>
          </cell>
          <cell r="F160" t="str">
            <v>조</v>
          </cell>
          <cell r="G160">
            <v>18039000</v>
          </cell>
          <cell r="H160">
            <v>859000</v>
          </cell>
          <cell r="I160">
            <v>17180000</v>
          </cell>
          <cell r="J160">
            <v>0</v>
          </cell>
          <cell r="K160">
            <v>57</v>
          </cell>
          <cell r="L160" t="str">
            <v>호표</v>
          </cell>
        </row>
        <row r="161">
          <cell r="A161">
            <v>158</v>
          </cell>
          <cell r="B161">
            <v>158</v>
          </cell>
          <cell r="E161">
            <v>1</v>
          </cell>
          <cell r="F161" t="str">
            <v>조</v>
          </cell>
          <cell r="G161">
            <v>18039000</v>
          </cell>
          <cell r="H161">
            <v>859000</v>
          </cell>
          <cell r="I161">
            <v>17180000</v>
          </cell>
          <cell r="J161">
            <v>0</v>
          </cell>
        </row>
        <row r="162">
          <cell r="A162">
            <v>159</v>
          </cell>
          <cell r="B162">
            <v>159</v>
          </cell>
          <cell r="C162" t="str">
            <v>FRP인양식문비JFS3-1</v>
          </cell>
          <cell r="D162" t="str">
            <v>3.0*2.5(핸들식)</v>
          </cell>
          <cell r="E162">
            <v>1</v>
          </cell>
          <cell r="F162" t="str">
            <v>조</v>
          </cell>
          <cell r="G162">
            <v>17623200</v>
          </cell>
          <cell r="H162">
            <v>839200</v>
          </cell>
          <cell r="I162">
            <v>16784000</v>
          </cell>
          <cell r="J162">
            <v>0</v>
          </cell>
          <cell r="K162">
            <v>58</v>
          </cell>
          <cell r="L162" t="str">
            <v>호표</v>
          </cell>
        </row>
        <row r="163">
          <cell r="A163">
            <v>160</v>
          </cell>
          <cell r="B163">
            <v>160</v>
          </cell>
          <cell r="E163">
            <v>1</v>
          </cell>
          <cell r="F163" t="str">
            <v>조</v>
          </cell>
          <cell r="G163">
            <v>18448500</v>
          </cell>
          <cell r="H163">
            <v>878500</v>
          </cell>
          <cell r="I163">
            <v>17570000</v>
          </cell>
          <cell r="J163">
            <v>0</v>
          </cell>
        </row>
        <row r="164">
          <cell r="A164">
            <v>161</v>
          </cell>
          <cell r="B164">
            <v>161</v>
          </cell>
          <cell r="C164" t="str">
            <v>스텐레스난간</v>
          </cell>
          <cell r="D164" t="str">
            <v>H=1.2, L=3.6</v>
          </cell>
          <cell r="E164">
            <v>1</v>
          </cell>
          <cell r="F164" t="str">
            <v>m</v>
          </cell>
          <cell r="G164">
            <v>44625</v>
          </cell>
          <cell r="H164">
            <v>13405</v>
          </cell>
          <cell r="I164">
            <v>30124.166666666664</v>
          </cell>
          <cell r="J164">
            <v>1096.1111111111111</v>
          </cell>
          <cell r="K164">
            <v>59</v>
          </cell>
          <cell r="L164" t="str">
            <v>호표</v>
          </cell>
        </row>
        <row r="165">
          <cell r="A165">
            <v>162</v>
          </cell>
          <cell r="B165">
            <v>162</v>
          </cell>
          <cell r="E165">
            <v>1</v>
          </cell>
          <cell r="F165" t="str">
            <v>m</v>
          </cell>
          <cell r="G165">
            <v>52876</v>
          </cell>
          <cell r="H165">
            <v>13410.277777777777</v>
          </cell>
          <cell r="I165">
            <v>38364.444444444445</v>
          </cell>
          <cell r="J165">
            <v>1101.3888888888889</v>
          </cell>
        </row>
        <row r="166">
          <cell r="A166">
            <v>163</v>
          </cell>
          <cell r="B166">
            <v>163</v>
          </cell>
          <cell r="C166" t="str">
            <v>배수공</v>
          </cell>
          <cell r="D166" t="str">
            <v>PVC Φ50m/m</v>
          </cell>
          <cell r="E166">
            <v>1</v>
          </cell>
          <cell r="F166" t="str">
            <v>m</v>
          </cell>
          <cell r="G166">
            <v>1850</v>
          </cell>
          <cell r="H166">
            <v>168.25</v>
          </cell>
          <cell r="I166">
            <v>1682.5</v>
          </cell>
          <cell r="J166">
            <v>0</v>
          </cell>
          <cell r="K166">
            <v>60</v>
          </cell>
          <cell r="L166" t="str">
            <v>호표</v>
          </cell>
        </row>
        <row r="167">
          <cell r="A167">
            <v>164</v>
          </cell>
          <cell r="B167">
            <v>164</v>
          </cell>
          <cell r="E167">
            <v>1</v>
          </cell>
          <cell r="F167" t="str">
            <v>m</v>
          </cell>
          <cell r="G167">
            <v>2178</v>
          </cell>
          <cell r="H167">
            <v>198</v>
          </cell>
          <cell r="I167">
            <v>1980</v>
          </cell>
          <cell r="J167">
            <v>0</v>
          </cell>
        </row>
        <row r="168">
          <cell r="A168">
            <v>165</v>
          </cell>
          <cell r="B168">
            <v>165</v>
          </cell>
          <cell r="C168" t="str">
            <v>사다리</v>
          </cell>
          <cell r="E168">
            <v>1</v>
          </cell>
          <cell r="F168" t="str">
            <v>m</v>
          </cell>
          <cell r="G168">
            <v>37437</v>
          </cell>
          <cell r="H168">
            <v>11968.666666666666</v>
          </cell>
          <cell r="I168">
            <v>24501.5</v>
          </cell>
          <cell r="J168">
            <v>967.16666666666663</v>
          </cell>
          <cell r="K168">
            <v>61</v>
          </cell>
          <cell r="L168" t="str">
            <v>호표</v>
          </cell>
        </row>
        <row r="169">
          <cell r="A169">
            <v>166</v>
          </cell>
          <cell r="B169">
            <v>166</v>
          </cell>
          <cell r="E169">
            <v>1</v>
          </cell>
          <cell r="F169" t="str">
            <v>m</v>
          </cell>
          <cell r="G169">
            <v>40829</v>
          </cell>
          <cell r="H169">
            <v>12001</v>
          </cell>
          <cell r="I169">
            <v>27856</v>
          </cell>
          <cell r="J169">
            <v>972</v>
          </cell>
        </row>
        <row r="170">
          <cell r="A170">
            <v>167</v>
          </cell>
          <cell r="B170">
            <v>167</v>
          </cell>
          <cell r="K170">
            <v>62</v>
          </cell>
          <cell r="L170" t="str">
            <v>호표</v>
          </cell>
        </row>
        <row r="171">
          <cell r="A171">
            <v>168</v>
          </cell>
          <cell r="B171">
            <v>168</v>
          </cell>
        </row>
        <row r="172">
          <cell r="A172">
            <v>169</v>
          </cell>
          <cell r="B172">
            <v>169</v>
          </cell>
          <cell r="K172">
            <v>63</v>
          </cell>
          <cell r="L172" t="str">
            <v>호표</v>
          </cell>
        </row>
        <row r="173">
          <cell r="A173">
            <v>170</v>
          </cell>
          <cell r="B173">
            <v>170</v>
          </cell>
        </row>
        <row r="174">
          <cell r="A174">
            <v>171</v>
          </cell>
          <cell r="B174">
            <v>171</v>
          </cell>
          <cell r="K174">
            <v>64</v>
          </cell>
          <cell r="L174" t="str">
            <v>호표</v>
          </cell>
        </row>
        <row r="175">
          <cell r="A175">
            <v>172</v>
          </cell>
          <cell r="B175">
            <v>172</v>
          </cell>
        </row>
        <row r="176">
          <cell r="A176">
            <v>173</v>
          </cell>
          <cell r="B176">
            <v>173</v>
          </cell>
          <cell r="K176">
            <v>65</v>
          </cell>
          <cell r="L176" t="str">
            <v>호표</v>
          </cell>
        </row>
        <row r="177">
          <cell r="A177">
            <v>174</v>
          </cell>
          <cell r="B177">
            <v>174</v>
          </cell>
        </row>
        <row r="178">
          <cell r="A178">
            <v>175</v>
          </cell>
          <cell r="B178">
            <v>175</v>
          </cell>
          <cell r="K178">
            <v>66</v>
          </cell>
          <cell r="L178" t="str">
            <v>호표</v>
          </cell>
        </row>
        <row r="179">
          <cell r="A179">
            <v>176</v>
          </cell>
          <cell r="B179">
            <v>176</v>
          </cell>
        </row>
        <row r="180">
          <cell r="A180">
            <v>177</v>
          </cell>
          <cell r="B180">
            <v>177</v>
          </cell>
          <cell r="K180">
            <v>67</v>
          </cell>
          <cell r="L180" t="str">
            <v>호표</v>
          </cell>
        </row>
        <row r="181">
          <cell r="A181">
            <v>178</v>
          </cell>
          <cell r="B181">
            <v>178</v>
          </cell>
        </row>
        <row r="182">
          <cell r="A182">
            <v>179</v>
          </cell>
          <cell r="B182">
            <v>179</v>
          </cell>
          <cell r="K182">
            <v>68</v>
          </cell>
          <cell r="L182" t="str">
            <v>호표</v>
          </cell>
        </row>
        <row r="183">
          <cell r="A183">
            <v>180</v>
          </cell>
          <cell r="B183">
            <v>180</v>
          </cell>
        </row>
        <row r="184">
          <cell r="A184">
            <v>181</v>
          </cell>
          <cell r="B184">
            <v>181</v>
          </cell>
          <cell r="C184" t="str">
            <v>토취장보상비</v>
          </cell>
          <cell r="E184">
            <v>1</v>
          </cell>
          <cell r="F184" t="str">
            <v>㎥</v>
          </cell>
          <cell r="G184">
            <v>458</v>
          </cell>
          <cell r="J184">
            <v>458</v>
          </cell>
          <cell r="K184">
            <v>69</v>
          </cell>
          <cell r="L184" t="str">
            <v>호표</v>
          </cell>
        </row>
        <row r="185">
          <cell r="A185">
            <v>182</v>
          </cell>
          <cell r="B185">
            <v>182</v>
          </cell>
          <cell r="E185">
            <v>1</v>
          </cell>
          <cell r="F185" t="str">
            <v>㎥</v>
          </cell>
          <cell r="G185">
            <v>458</v>
          </cell>
          <cell r="J185">
            <v>458</v>
          </cell>
        </row>
        <row r="186">
          <cell r="A186">
            <v>183</v>
          </cell>
          <cell r="B186">
            <v>183</v>
          </cell>
          <cell r="C186" t="str">
            <v>슬럼프시험비</v>
          </cell>
          <cell r="D186" t="str">
            <v>관리시험(현장)</v>
          </cell>
          <cell r="E186">
            <v>1</v>
          </cell>
          <cell r="F186" t="str">
            <v>회</v>
          </cell>
          <cell r="G186">
            <v>300</v>
          </cell>
          <cell r="H186">
            <v>300</v>
          </cell>
          <cell r="K186">
            <v>70</v>
          </cell>
          <cell r="L186" t="str">
            <v>호표</v>
          </cell>
        </row>
        <row r="187">
          <cell r="A187">
            <v>184</v>
          </cell>
          <cell r="B187">
            <v>184</v>
          </cell>
          <cell r="E187">
            <v>1</v>
          </cell>
          <cell r="F187" t="str">
            <v>회</v>
          </cell>
          <cell r="G187">
            <v>300</v>
          </cell>
          <cell r="H187">
            <v>300</v>
          </cell>
        </row>
        <row r="188">
          <cell r="A188">
            <v>185</v>
          </cell>
          <cell r="B188">
            <v>185</v>
          </cell>
          <cell r="C188" t="str">
            <v>압축강도시험비</v>
          </cell>
          <cell r="D188" t="str">
            <v>관리시험(현장)</v>
          </cell>
          <cell r="E188">
            <v>1</v>
          </cell>
          <cell r="F188" t="str">
            <v>회</v>
          </cell>
          <cell r="G188">
            <v>1300</v>
          </cell>
          <cell r="H188">
            <v>1300</v>
          </cell>
          <cell r="K188">
            <v>71</v>
          </cell>
          <cell r="L188" t="str">
            <v>호표</v>
          </cell>
        </row>
        <row r="189">
          <cell r="A189">
            <v>186</v>
          </cell>
          <cell r="B189">
            <v>186</v>
          </cell>
          <cell r="E189">
            <v>1</v>
          </cell>
          <cell r="F189" t="str">
            <v>회</v>
          </cell>
          <cell r="G189">
            <v>1300</v>
          </cell>
          <cell r="H189">
            <v>1300</v>
          </cell>
        </row>
        <row r="190">
          <cell r="A190">
            <v>187</v>
          </cell>
          <cell r="B190">
            <v>187</v>
          </cell>
          <cell r="C190" t="str">
            <v>압축강도시험비</v>
          </cell>
          <cell r="D190" t="str">
            <v>선정시험(의뢰)</v>
          </cell>
          <cell r="E190">
            <v>1</v>
          </cell>
          <cell r="F190" t="str">
            <v>회</v>
          </cell>
          <cell r="G190">
            <v>18800</v>
          </cell>
          <cell r="J190">
            <v>18800</v>
          </cell>
          <cell r="K190">
            <v>72</v>
          </cell>
          <cell r="L190" t="str">
            <v>호표</v>
          </cell>
        </row>
        <row r="191">
          <cell r="A191">
            <v>188</v>
          </cell>
          <cell r="B191">
            <v>188</v>
          </cell>
          <cell r="E191">
            <v>1</v>
          </cell>
          <cell r="F191" t="str">
            <v>회</v>
          </cell>
          <cell r="G191">
            <v>18800</v>
          </cell>
          <cell r="J191">
            <v>18800</v>
          </cell>
        </row>
        <row r="192">
          <cell r="A192">
            <v>189</v>
          </cell>
          <cell r="B192">
            <v>189</v>
          </cell>
          <cell r="C192" t="str">
            <v>현장밀도시험</v>
          </cell>
          <cell r="D192" t="str">
            <v>선정시험(의뢰)</v>
          </cell>
          <cell r="E192">
            <v>1</v>
          </cell>
          <cell r="F192" t="str">
            <v>회</v>
          </cell>
          <cell r="G192">
            <v>94100</v>
          </cell>
          <cell r="J192">
            <v>94100</v>
          </cell>
          <cell r="K192">
            <v>73</v>
          </cell>
          <cell r="L192" t="str">
            <v>호표</v>
          </cell>
        </row>
        <row r="193">
          <cell r="A193">
            <v>190</v>
          </cell>
          <cell r="B193">
            <v>190</v>
          </cell>
          <cell r="E193">
            <v>1</v>
          </cell>
          <cell r="F193" t="str">
            <v>회</v>
          </cell>
          <cell r="G193">
            <v>94100</v>
          </cell>
          <cell r="J193">
            <v>94100</v>
          </cell>
        </row>
        <row r="194">
          <cell r="A194">
            <v>191</v>
          </cell>
          <cell r="B194">
            <v>191</v>
          </cell>
          <cell r="C194" t="str">
            <v>현장밀도시험</v>
          </cell>
          <cell r="D194" t="str">
            <v>관리시험(현장)</v>
          </cell>
          <cell r="E194">
            <v>1</v>
          </cell>
          <cell r="F194" t="str">
            <v>대</v>
          </cell>
          <cell r="G194">
            <v>4300</v>
          </cell>
          <cell r="H194">
            <v>4300</v>
          </cell>
          <cell r="K194">
            <v>74</v>
          </cell>
          <cell r="L194" t="str">
            <v>호표</v>
          </cell>
        </row>
        <row r="195">
          <cell r="A195">
            <v>192</v>
          </cell>
          <cell r="B195">
            <v>192</v>
          </cell>
          <cell r="E195">
            <v>1</v>
          </cell>
          <cell r="F195" t="str">
            <v>대</v>
          </cell>
          <cell r="G195">
            <v>4300</v>
          </cell>
          <cell r="H195">
            <v>4300</v>
          </cell>
        </row>
        <row r="196">
          <cell r="A196">
            <v>193</v>
          </cell>
          <cell r="B196">
            <v>193</v>
          </cell>
          <cell r="C196" t="str">
            <v>현장다짐시험</v>
          </cell>
          <cell r="D196" t="str">
            <v>선정시험(의뢰)</v>
          </cell>
          <cell r="E196">
            <v>1</v>
          </cell>
          <cell r="F196" t="str">
            <v>조</v>
          </cell>
          <cell r="G196">
            <v>104700</v>
          </cell>
          <cell r="J196">
            <v>104700</v>
          </cell>
          <cell r="K196">
            <v>75</v>
          </cell>
          <cell r="L196" t="str">
            <v>호표</v>
          </cell>
        </row>
        <row r="197">
          <cell r="A197">
            <v>194</v>
          </cell>
          <cell r="B197">
            <v>194</v>
          </cell>
          <cell r="E197">
            <v>1</v>
          </cell>
          <cell r="F197" t="str">
            <v>조</v>
          </cell>
          <cell r="G197">
            <v>104700</v>
          </cell>
          <cell r="J197">
            <v>104700</v>
          </cell>
        </row>
        <row r="198">
          <cell r="A198">
            <v>195</v>
          </cell>
          <cell r="B198">
            <v>195</v>
          </cell>
          <cell r="C198" t="str">
            <v>현장다짐시험</v>
          </cell>
          <cell r="D198" t="str">
            <v>관리시험(현장)</v>
          </cell>
          <cell r="E198">
            <v>1</v>
          </cell>
          <cell r="F198" t="str">
            <v>㎡</v>
          </cell>
          <cell r="G198">
            <v>8100</v>
          </cell>
          <cell r="H198">
            <v>8100</v>
          </cell>
          <cell r="K198">
            <v>76</v>
          </cell>
          <cell r="L198" t="str">
            <v>호표</v>
          </cell>
        </row>
        <row r="199">
          <cell r="A199">
            <v>196</v>
          </cell>
          <cell r="B199">
            <v>196</v>
          </cell>
          <cell r="E199">
            <v>1</v>
          </cell>
          <cell r="F199" t="str">
            <v>㎡</v>
          </cell>
          <cell r="G199">
            <v>8100</v>
          </cell>
          <cell r="H199">
            <v>8100</v>
          </cell>
        </row>
        <row r="200">
          <cell r="A200">
            <v>197</v>
          </cell>
          <cell r="B200">
            <v>197</v>
          </cell>
          <cell r="E200">
            <v>1</v>
          </cell>
          <cell r="F200" t="str">
            <v>조</v>
          </cell>
          <cell r="G200">
            <v>0</v>
          </cell>
          <cell r="K200">
            <v>77</v>
          </cell>
          <cell r="L200" t="str">
            <v>호표</v>
          </cell>
        </row>
        <row r="201">
          <cell r="A201">
            <v>198</v>
          </cell>
          <cell r="B201">
            <v>198</v>
          </cell>
          <cell r="E201">
            <v>1</v>
          </cell>
          <cell r="F201" t="str">
            <v>조</v>
          </cell>
          <cell r="G201">
            <v>0</v>
          </cell>
        </row>
        <row r="202">
          <cell r="A202">
            <v>199</v>
          </cell>
          <cell r="B202">
            <v>199</v>
          </cell>
          <cell r="E202">
            <v>1</v>
          </cell>
          <cell r="F202" t="str">
            <v>조</v>
          </cell>
          <cell r="G202">
            <v>0</v>
          </cell>
          <cell r="K202">
            <v>78</v>
          </cell>
          <cell r="L202" t="str">
            <v>호표</v>
          </cell>
        </row>
        <row r="203">
          <cell r="A203">
            <v>200</v>
          </cell>
          <cell r="B203">
            <v>200</v>
          </cell>
          <cell r="E203">
            <v>1</v>
          </cell>
          <cell r="F203" t="str">
            <v>조</v>
          </cell>
          <cell r="G203">
            <v>0</v>
          </cell>
        </row>
        <row r="204">
          <cell r="A204">
            <v>201</v>
          </cell>
          <cell r="B204">
            <v>201</v>
          </cell>
          <cell r="C204" t="str">
            <v>양회(수,부가세포함)</v>
          </cell>
          <cell r="D204" t="str">
            <v>KSL-5201 40Kg입</v>
          </cell>
          <cell r="E204">
            <v>1</v>
          </cell>
          <cell r="F204" t="str">
            <v>대</v>
          </cell>
          <cell r="G204">
            <v>2304</v>
          </cell>
          <cell r="I204">
            <v>2304</v>
          </cell>
          <cell r="K204">
            <v>79</v>
          </cell>
          <cell r="L204" t="str">
            <v>호표</v>
          </cell>
        </row>
        <row r="205">
          <cell r="A205">
            <v>202</v>
          </cell>
          <cell r="B205">
            <v>202</v>
          </cell>
          <cell r="E205">
            <v>1</v>
          </cell>
          <cell r="F205" t="str">
            <v>대</v>
          </cell>
          <cell r="G205">
            <v>3100</v>
          </cell>
          <cell r="I205">
            <v>3100</v>
          </cell>
        </row>
        <row r="206">
          <cell r="A206">
            <v>203</v>
          </cell>
          <cell r="B206">
            <v>203</v>
          </cell>
          <cell r="C206" t="str">
            <v>철근(수,부가세포함)</v>
          </cell>
          <cell r="D206" t="str">
            <v>SD 30A KS 10m/m</v>
          </cell>
          <cell r="E206">
            <v>1</v>
          </cell>
          <cell r="F206" t="str">
            <v>ton</v>
          </cell>
          <cell r="G206">
            <v>359925</v>
          </cell>
          <cell r="I206">
            <v>359925</v>
          </cell>
          <cell r="K206">
            <v>80</v>
          </cell>
          <cell r="L206" t="str">
            <v>호표</v>
          </cell>
        </row>
        <row r="207">
          <cell r="A207">
            <v>204</v>
          </cell>
          <cell r="B207">
            <v>204</v>
          </cell>
          <cell r="E207">
            <v>1</v>
          </cell>
          <cell r="F207" t="str">
            <v>ton</v>
          </cell>
          <cell r="G207">
            <v>325000</v>
          </cell>
          <cell r="I207">
            <v>325000</v>
          </cell>
        </row>
        <row r="208">
          <cell r="A208">
            <v>205</v>
          </cell>
          <cell r="B208">
            <v>205</v>
          </cell>
          <cell r="C208" t="str">
            <v>철근(수,부가세포함)</v>
          </cell>
          <cell r="D208" t="str">
            <v>SD 30A KS 13m/m</v>
          </cell>
          <cell r="E208">
            <v>1</v>
          </cell>
          <cell r="F208" t="str">
            <v>ton</v>
          </cell>
          <cell r="G208">
            <v>354068</v>
          </cell>
          <cell r="I208">
            <v>354068</v>
          </cell>
          <cell r="K208">
            <v>81</v>
          </cell>
          <cell r="L208" t="str">
            <v>호표</v>
          </cell>
        </row>
        <row r="209">
          <cell r="A209">
            <v>206</v>
          </cell>
          <cell r="B209">
            <v>206</v>
          </cell>
          <cell r="E209">
            <v>1</v>
          </cell>
          <cell r="F209" t="str">
            <v>ton</v>
          </cell>
          <cell r="G209">
            <v>320000</v>
          </cell>
          <cell r="I209">
            <v>320000</v>
          </cell>
        </row>
        <row r="210">
          <cell r="A210">
            <v>207</v>
          </cell>
          <cell r="B210">
            <v>207</v>
          </cell>
          <cell r="C210" t="str">
            <v>철근(수,부가세포함)</v>
          </cell>
          <cell r="D210" t="str">
            <v>SD 30A KS 16m/m이상</v>
          </cell>
          <cell r="E210">
            <v>1</v>
          </cell>
          <cell r="F210" t="str">
            <v>ton</v>
          </cell>
          <cell r="G210">
            <v>349570</v>
          </cell>
          <cell r="I210">
            <v>349570</v>
          </cell>
          <cell r="K210">
            <v>82</v>
          </cell>
          <cell r="L210" t="str">
            <v>호표</v>
          </cell>
        </row>
        <row r="211">
          <cell r="A211">
            <v>208</v>
          </cell>
          <cell r="B211">
            <v>208</v>
          </cell>
          <cell r="E211">
            <v>1</v>
          </cell>
          <cell r="F211" t="str">
            <v>ton</v>
          </cell>
          <cell r="G211">
            <v>315000</v>
          </cell>
          <cell r="I211">
            <v>315000</v>
          </cell>
        </row>
        <row r="212">
          <cell r="A212">
            <v>209</v>
          </cell>
          <cell r="B212">
            <v>209</v>
          </cell>
          <cell r="E212">
            <v>1</v>
          </cell>
          <cell r="G212">
            <v>0</v>
          </cell>
          <cell r="K212">
            <v>83</v>
          </cell>
          <cell r="L212" t="str">
            <v>호표</v>
          </cell>
        </row>
        <row r="213">
          <cell r="A213">
            <v>210</v>
          </cell>
          <cell r="B213">
            <v>210</v>
          </cell>
          <cell r="E213">
            <v>1</v>
          </cell>
          <cell r="G213">
            <v>0</v>
          </cell>
        </row>
        <row r="214">
          <cell r="A214">
            <v>211</v>
          </cell>
          <cell r="B214">
            <v>211</v>
          </cell>
          <cell r="E214">
            <v>1</v>
          </cell>
          <cell r="G214">
            <v>0</v>
          </cell>
          <cell r="K214">
            <v>84</v>
          </cell>
          <cell r="L214" t="str">
            <v>호표</v>
          </cell>
        </row>
        <row r="215">
          <cell r="A215">
            <v>212</v>
          </cell>
          <cell r="B215">
            <v>212</v>
          </cell>
          <cell r="E215">
            <v>1</v>
          </cell>
          <cell r="G215">
            <v>0</v>
          </cell>
        </row>
        <row r="216">
          <cell r="A216">
            <v>213</v>
          </cell>
          <cell r="B216">
            <v>213</v>
          </cell>
          <cell r="C216" t="str">
            <v>모래(선적료포함)</v>
          </cell>
          <cell r="D216" t="str">
            <v>세척사</v>
          </cell>
          <cell r="E216">
            <v>1</v>
          </cell>
          <cell r="F216" t="str">
            <v>㎥</v>
          </cell>
          <cell r="G216">
            <v>9500</v>
          </cell>
          <cell r="I216">
            <v>9500</v>
          </cell>
          <cell r="K216">
            <v>85</v>
          </cell>
          <cell r="L216" t="str">
            <v>호표</v>
          </cell>
        </row>
        <row r="217">
          <cell r="A217">
            <v>214</v>
          </cell>
          <cell r="B217">
            <v>214</v>
          </cell>
          <cell r="E217">
            <v>1</v>
          </cell>
          <cell r="F217" t="str">
            <v>㎥</v>
          </cell>
          <cell r="G217">
            <v>9000</v>
          </cell>
          <cell r="I217">
            <v>9000</v>
          </cell>
        </row>
        <row r="218">
          <cell r="A218">
            <v>215</v>
          </cell>
          <cell r="B218">
            <v>215</v>
          </cell>
          <cell r="C218" t="str">
            <v>자갈(선적료포함)</v>
          </cell>
          <cell r="D218" t="str">
            <v>40m/m이하</v>
          </cell>
          <cell r="E218">
            <v>1</v>
          </cell>
          <cell r="F218" t="str">
            <v>㎥</v>
          </cell>
          <cell r="G218">
            <v>10500</v>
          </cell>
          <cell r="I218">
            <v>10500</v>
          </cell>
          <cell r="K218">
            <v>86</v>
          </cell>
          <cell r="L218" t="str">
            <v>호표</v>
          </cell>
        </row>
        <row r="219">
          <cell r="A219">
            <v>216</v>
          </cell>
          <cell r="B219">
            <v>216</v>
          </cell>
          <cell r="E219">
            <v>1</v>
          </cell>
          <cell r="F219" t="str">
            <v>㎥</v>
          </cell>
          <cell r="G219">
            <v>12000</v>
          </cell>
          <cell r="I219">
            <v>12000</v>
          </cell>
        </row>
        <row r="220">
          <cell r="A220">
            <v>217</v>
          </cell>
          <cell r="B220">
            <v>217</v>
          </cell>
          <cell r="C220" t="str">
            <v>막자갈(선적료포함)</v>
          </cell>
          <cell r="D220" t="str">
            <v>80m/m이하</v>
          </cell>
          <cell r="E220">
            <v>1</v>
          </cell>
          <cell r="F220" t="str">
            <v>㎥</v>
          </cell>
          <cell r="G220">
            <v>9500</v>
          </cell>
          <cell r="I220">
            <v>9500</v>
          </cell>
          <cell r="K220">
            <v>87</v>
          </cell>
          <cell r="L220" t="str">
            <v>호표</v>
          </cell>
        </row>
        <row r="221">
          <cell r="A221">
            <v>218</v>
          </cell>
          <cell r="B221">
            <v>218</v>
          </cell>
          <cell r="E221">
            <v>1</v>
          </cell>
          <cell r="F221" t="str">
            <v>㎥</v>
          </cell>
          <cell r="G221">
            <v>11000</v>
          </cell>
          <cell r="I221">
            <v>11000</v>
          </cell>
        </row>
        <row r="222">
          <cell r="A222">
            <v>219</v>
          </cell>
          <cell r="B222">
            <v>219</v>
          </cell>
          <cell r="C222" t="str">
            <v>견치석</v>
          </cell>
          <cell r="D222" t="str">
            <v>0.30*0.30*0.45</v>
          </cell>
          <cell r="E222">
            <v>1</v>
          </cell>
          <cell r="F222" t="str">
            <v>㎡</v>
          </cell>
          <cell r="G222">
            <v>20400</v>
          </cell>
          <cell r="I222">
            <v>20400</v>
          </cell>
          <cell r="K222">
            <v>88</v>
          </cell>
          <cell r="L222" t="str">
            <v>호표</v>
          </cell>
        </row>
        <row r="223">
          <cell r="A223">
            <v>220</v>
          </cell>
          <cell r="B223">
            <v>220</v>
          </cell>
          <cell r="E223">
            <v>1</v>
          </cell>
          <cell r="F223" t="str">
            <v>㎡</v>
          </cell>
          <cell r="G223">
            <v>20400</v>
          </cell>
          <cell r="I223">
            <v>20400</v>
          </cell>
        </row>
        <row r="224">
          <cell r="A224">
            <v>221</v>
          </cell>
          <cell r="B224">
            <v>221</v>
          </cell>
          <cell r="C224" t="str">
            <v>사  석(상선도)</v>
          </cell>
          <cell r="D224" t="str">
            <v>0.5㎥이상</v>
          </cell>
          <cell r="E224">
            <v>1</v>
          </cell>
          <cell r="F224" t="str">
            <v>㎥</v>
          </cell>
          <cell r="G224">
            <v>12000</v>
          </cell>
          <cell r="I224">
            <v>12000</v>
          </cell>
          <cell r="K224">
            <v>89</v>
          </cell>
          <cell r="L224" t="str">
            <v>호표</v>
          </cell>
        </row>
        <row r="225">
          <cell r="A225">
            <v>222</v>
          </cell>
          <cell r="B225">
            <v>222</v>
          </cell>
          <cell r="E225">
            <v>1</v>
          </cell>
          <cell r="F225" t="str">
            <v>㎥</v>
          </cell>
          <cell r="G225">
            <v>14000</v>
          </cell>
          <cell r="I225">
            <v>14000</v>
          </cell>
        </row>
        <row r="226">
          <cell r="A226">
            <v>223</v>
          </cell>
        </row>
        <row r="227">
          <cell r="A227">
            <v>224</v>
          </cell>
        </row>
        <row r="228">
          <cell r="A228">
            <v>225</v>
          </cell>
        </row>
        <row r="229">
          <cell r="A229">
            <v>226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단가대비표 (3)"/>
      <sheetName val="일위대가"/>
      <sheetName val="COST"/>
      <sheetName val="실행내역"/>
      <sheetName val="원가 (2)"/>
      <sheetName val="백암비스타내역"/>
      <sheetName val="일위_파일"/>
      <sheetName val="시화점실행"/>
      <sheetName val="의왕내역"/>
      <sheetName val="내역"/>
      <sheetName val="공통가설"/>
      <sheetName val="신우"/>
      <sheetName val="수량산출"/>
      <sheetName val="재료비"/>
      <sheetName val="노임단가"/>
      <sheetName val="식재가격"/>
      <sheetName val="식재총괄"/>
      <sheetName val="일위목록"/>
      <sheetName val="단가산출"/>
      <sheetName val="요율"/>
      <sheetName val="일위대가표"/>
      <sheetName val="춘천박물관특별수장내역일위9901022"/>
      <sheetName val="단가일람"/>
      <sheetName val="조경일람"/>
      <sheetName val="AL공사(원)"/>
      <sheetName val="일위대가목차"/>
      <sheetName val="예산명세서"/>
      <sheetName val="설계명세서"/>
      <sheetName val="자료입력"/>
      <sheetName val="단위량당중기"/>
      <sheetName val="Mc1"/>
      <sheetName val="현장관리비"/>
      <sheetName val="철거산출근거"/>
      <sheetName val="기계경비산출기준"/>
      <sheetName val="내역서"/>
      <sheetName val="냉천부속동"/>
      <sheetName val="견적서"/>
      <sheetName val="단가조사"/>
      <sheetName val="우성교간선"/>
      <sheetName val="일위대가(건축)"/>
      <sheetName val="1단계"/>
      <sheetName val="단"/>
      <sheetName val="누계12"/>
      <sheetName val="현장"/>
      <sheetName val="우석문틀"/>
      <sheetName val="내역표지"/>
      <sheetName val="Macro1"/>
      <sheetName val="DATE"/>
      <sheetName val="목록"/>
      <sheetName val="입찰안"/>
      <sheetName val="집계표"/>
      <sheetName val="NEGO"/>
      <sheetName val="노임이"/>
      <sheetName val="경산"/>
      <sheetName val="직노"/>
      <sheetName val="하수급견적대비"/>
      <sheetName val="환율change"/>
      <sheetName val="2000양배"/>
      <sheetName val="공통단가"/>
      <sheetName val="운반비"/>
      <sheetName val="터파기및재료"/>
      <sheetName val="수입"/>
      <sheetName val="실행"/>
      <sheetName val="단가조사서"/>
      <sheetName val="단가"/>
      <sheetName val="하부철근수량"/>
      <sheetName val="교통대책내역"/>
      <sheetName val="수목표준대가"/>
      <sheetName val="단가표"/>
      <sheetName val="노무비"/>
      <sheetName val="경비"/>
      <sheetName val="Sheet1"/>
      <sheetName val="직재"/>
      <sheetName val="시중노임(공사)"/>
      <sheetName val="I一般比"/>
      <sheetName val="대비2"/>
      <sheetName val="금액내역서"/>
      <sheetName val="Xunit"/>
      <sheetName val="기본일위"/>
      <sheetName val="N賃率-職"/>
      <sheetName val="기계경비일람"/>
      <sheetName val="중기조종사 단위단가"/>
      <sheetName val="노임9월"/>
      <sheetName val="출자한도"/>
      <sheetName val="C-노임단가"/>
      <sheetName val="대공종"/>
      <sheetName val="수목데이타 "/>
      <sheetName val="22단가"/>
      <sheetName val="22인공"/>
      <sheetName val="을지"/>
      <sheetName val="물가시세표"/>
      <sheetName val="Sheet5"/>
      <sheetName val="전기단가조사서"/>
      <sheetName val="원하대비"/>
      <sheetName val="원도급"/>
      <sheetName val="하도급"/>
      <sheetName val="단가산출2"/>
      <sheetName val="경율산정.XLS"/>
      <sheetName val="건축내역"/>
      <sheetName val="Sheet4"/>
      <sheetName val="ABUT수량-A1"/>
      <sheetName val="대,유,램"/>
      <sheetName val="2000,9월 일위"/>
      <sheetName val="DATA"/>
      <sheetName val="데이타"/>
      <sheetName val="골조시행"/>
      <sheetName val="단가산출(총괄)"/>
      <sheetName val="일위총괄"/>
      <sheetName val="일위대가_"/>
      <sheetName val="첨부1"/>
      <sheetName val="원가계산서(남측)"/>
      <sheetName val="Sheet2"/>
      <sheetName val="CON'C"/>
      <sheetName val="#REF"/>
      <sheetName val="자재단가조사표"/>
      <sheetName val="일위대가목록표"/>
      <sheetName val="여과지동"/>
      <sheetName val="기초자료"/>
      <sheetName val="2공구산출내역"/>
      <sheetName val="기계경비"/>
      <sheetName val="자재단가"/>
      <sheetName val="99노임기준"/>
      <sheetName val="단가대비표"/>
      <sheetName val="JUCKEYK"/>
      <sheetName val="재료"/>
      <sheetName val="6차2회변경내역서"/>
      <sheetName val="대목"/>
      <sheetName val="단가 "/>
      <sheetName val="0"/>
      <sheetName val="단가산출서"/>
      <sheetName val="AL공사_원_"/>
      <sheetName val="일위대가(4층원격)"/>
      <sheetName val="단가비교표"/>
      <sheetName val="율촌법률사무소2내역"/>
      <sheetName val="총괄내역서"/>
      <sheetName val="갑"/>
      <sheetName val="산출내역서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가상각"/>
      <sheetName val="VXXXXX"/>
      <sheetName val="추산(합계)"/>
      <sheetName val="추산(시범기)"/>
      <sheetName val="추산(비행제어계통) "/>
      <sheetName val="품목별"/>
      <sheetName val="년도별"/>
      <sheetName val="제조갑지"/>
      <sheetName val="이윤(제조)"/>
      <sheetName val="국내재료비"/>
      <sheetName val="재료비내역"/>
      <sheetName val="간접재료비"/>
      <sheetName val="작업설물"/>
      <sheetName val="작업설물율"/>
      <sheetName val="직접노무비"/>
      <sheetName val="공수"/>
      <sheetName val="제조공수"/>
      <sheetName val="제조임율"/>
      <sheetName val="감가상각비"/>
      <sheetName val="용역갑지"/>
      <sheetName val="이윤(용역)"/>
      <sheetName val="국내재료비(용역)"/>
      <sheetName val="자재세부내역"/>
      <sheetName val="직접노무비(기술용역)"/>
      <sheetName val="기술용역 MM"/>
      <sheetName val="MM"/>
      <sheetName val="용역단가"/>
      <sheetName val="용역간접노무비율"/>
      <sheetName val="전용상각비"/>
      <sheetName val="시험검사비"/>
      <sheetName val="용역간접경비율"/>
      <sheetName val="용역일반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le_공정입력"/>
      <sheetName val="공정집계_롯드별"/>
      <sheetName val="공정집계_국별"/>
      <sheetName val="자재집계_국별"/>
      <sheetName val="자재집계"/>
      <sheetName val="사급자재"/>
      <sheetName val="집중자재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피스표_File"/>
      <sheetName val="중량산출서"/>
      <sheetName val="회수물자"/>
      <sheetName val="지하포설"/>
      <sheetName val="가공가설"/>
      <sheetName val="전주건식"/>
      <sheetName val="강연선가설"/>
      <sheetName val="지선설치"/>
      <sheetName val="지하철거"/>
      <sheetName val="가공철거"/>
      <sheetName val="전주철거"/>
      <sheetName val="지선철거"/>
      <sheetName val="단자철거"/>
      <sheetName val="Sheet2"/>
      <sheetName val="sheet1"/>
      <sheetName val="공통(20-91)"/>
      <sheetName val="감가상각"/>
      <sheetName val="내역서2안"/>
      <sheetName val="관급"/>
      <sheetName val="실행철강하도"/>
      <sheetName val="케이블-양식,전송용"/>
      <sheetName val="설계"/>
      <sheetName val="단가"/>
    </sheetNames>
    <sheetDataSet>
      <sheetData sheetId="0"/>
      <sheetData sheetId="1"/>
      <sheetData sheetId="2" refreshError="1">
        <row r="3">
          <cell r="G3" t="str">
            <v>호  표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"/>
    </sheetNames>
    <definedNames>
      <definedName name="이동"/>
    </definedNames>
    <sheetDataSet>
      <sheetData sheetId="0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정집계"/>
      <sheetName val="피스표_File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Sheet1"/>
      <sheetName val="관급_File"/>
      <sheetName val="1,2공구원가계산서"/>
      <sheetName val="2공구산출내역"/>
      <sheetName val="1공구산출내역서"/>
      <sheetName val="기본일위"/>
      <sheetName val="간접비계산"/>
      <sheetName val="J直材4"/>
      <sheetName val="공정집계_국별"/>
      <sheetName val="전체"/>
      <sheetName val="케이블-양식"/>
      <sheetName val="토사(PE)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5">
          <cell r="J5" t="str">
            <v>금  액</v>
          </cell>
          <cell r="L5" t="str">
            <v>금  액</v>
          </cell>
        </row>
        <row r="6">
          <cell r="J6">
            <v>0</v>
          </cell>
          <cell r="L6">
            <v>0</v>
          </cell>
        </row>
        <row r="7">
          <cell r="J7">
            <v>0</v>
          </cell>
          <cell r="L7">
            <v>0</v>
          </cell>
        </row>
        <row r="8">
          <cell r="J8">
            <v>0</v>
          </cell>
          <cell r="L8">
            <v>0</v>
          </cell>
        </row>
        <row r="9">
          <cell r="J9">
            <v>0</v>
          </cell>
          <cell r="L9">
            <v>0</v>
          </cell>
        </row>
        <row r="10">
          <cell r="J10">
            <v>0</v>
          </cell>
          <cell r="L10">
            <v>0</v>
          </cell>
        </row>
        <row r="11">
          <cell r="J11">
            <v>0</v>
          </cell>
          <cell r="L11">
            <v>0</v>
          </cell>
        </row>
        <row r="12">
          <cell r="J12">
            <v>0</v>
          </cell>
          <cell r="L12">
            <v>0</v>
          </cell>
        </row>
        <row r="13">
          <cell r="J13">
            <v>0</v>
          </cell>
          <cell r="L13">
            <v>0</v>
          </cell>
        </row>
        <row r="14">
          <cell r="J14">
            <v>0</v>
          </cell>
          <cell r="L14">
            <v>0</v>
          </cell>
        </row>
        <row r="15">
          <cell r="J15">
            <v>0</v>
          </cell>
          <cell r="L15">
            <v>0</v>
          </cell>
        </row>
        <row r="16">
          <cell r="J16">
            <v>0</v>
          </cell>
          <cell r="L16">
            <v>0</v>
          </cell>
        </row>
        <row r="17">
          <cell r="J17">
            <v>0</v>
          </cell>
          <cell r="L17">
            <v>0</v>
          </cell>
        </row>
        <row r="18">
          <cell r="J18">
            <v>0</v>
          </cell>
          <cell r="L18">
            <v>0</v>
          </cell>
        </row>
        <row r="19">
          <cell r="J19">
            <v>0</v>
          </cell>
          <cell r="L19">
            <v>0</v>
          </cell>
        </row>
        <row r="20">
          <cell r="J20">
            <v>0</v>
          </cell>
          <cell r="L20">
            <v>0</v>
          </cell>
        </row>
        <row r="21">
          <cell r="J21">
            <v>0</v>
          </cell>
          <cell r="L21">
            <v>0</v>
          </cell>
        </row>
        <row r="22">
          <cell r="J22">
            <v>0</v>
          </cell>
          <cell r="L22">
            <v>0</v>
          </cell>
        </row>
        <row r="27">
          <cell r="J27" t="str">
            <v>금  액</v>
          </cell>
          <cell r="L27" t="str">
            <v>금  액</v>
          </cell>
        </row>
        <row r="28">
          <cell r="J28">
            <v>0</v>
          </cell>
          <cell r="L28">
            <v>0</v>
          </cell>
        </row>
        <row r="29">
          <cell r="J29">
            <v>0</v>
          </cell>
          <cell r="L29">
            <v>0</v>
          </cell>
        </row>
        <row r="30">
          <cell r="J30">
            <v>0</v>
          </cell>
          <cell r="L30">
            <v>0</v>
          </cell>
        </row>
        <row r="31">
          <cell r="J31">
            <v>0</v>
          </cell>
          <cell r="L31">
            <v>0</v>
          </cell>
        </row>
        <row r="32">
          <cell r="J32">
            <v>0</v>
          </cell>
          <cell r="L32">
            <v>0</v>
          </cell>
        </row>
        <row r="33">
          <cell r="J33">
            <v>0</v>
          </cell>
          <cell r="L33">
            <v>0</v>
          </cell>
        </row>
        <row r="34">
          <cell r="J34">
            <v>0</v>
          </cell>
          <cell r="L34">
            <v>0</v>
          </cell>
        </row>
        <row r="35">
          <cell r="J35">
            <v>0</v>
          </cell>
          <cell r="L35">
            <v>0</v>
          </cell>
        </row>
        <row r="36">
          <cell r="J36">
            <v>0</v>
          </cell>
          <cell r="L36">
            <v>0</v>
          </cell>
        </row>
        <row r="37">
          <cell r="J37">
            <v>0</v>
          </cell>
          <cell r="L37">
            <v>0</v>
          </cell>
        </row>
        <row r="38">
          <cell r="J38">
            <v>0</v>
          </cell>
          <cell r="L38">
            <v>0</v>
          </cell>
        </row>
        <row r="39">
          <cell r="J39">
            <v>0</v>
          </cell>
          <cell r="L39">
            <v>0</v>
          </cell>
        </row>
        <row r="40">
          <cell r="J40">
            <v>0</v>
          </cell>
          <cell r="L40">
            <v>0</v>
          </cell>
        </row>
        <row r="41">
          <cell r="J41">
            <v>0</v>
          </cell>
          <cell r="L41">
            <v>0</v>
          </cell>
        </row>
        <row r="42">
          <cell r="J42">
            <v>0</v>
          </cell>
          <cell r="L42">
            <v>0</v>
          </cell>
        </row>
        <row r="43">
          <cell r="J43">
            <v>0</v>
          </cell>
          <cell r="L43">
            <v>0</v>
          </cell>
        </row>
        <row r="44">
          <cell r="J44">
            <v>0</v>
          </cell>
          <cell r="L44">
            <v>0</v>
          </cell>
        </row>
        <row r="49">
          <cell r="J49" t="str">
            <v>금  액</v>
          </cell>
          <cell r="L49" t="str">
            <v>금  액</v>
          </cell>
        </row>
        <row r="50">
          <cell r="J50">
            <v>0</v>
          </cell>
          <cell r="L50">
            <v>0</v>
          </cell>
        </row>
        <row r="51">
          <cell r="J51">
            <v>0</v>
          </cell>
          <cell r="L51">
            <v>0</v>
          </cell>
        </row>
        <row r="52">
          <cell r="J52">
            <v>0</v>
          </cell>
          <cell r="L52">
            <v>0</v>
          </cell>
        </row>
        <row r="53">
          <cell r="J53">
            <v>0</v>
          </cell>
          <cell r="L53">
            <v>0</v>
          </cell>
        </row>
        <row r="54">
          <cell r="J54">
            <v>0</v>
          </cell>
          <cell r="L54">
            <v>0</v>
          </cell>
        </row>
        <row r="55">
          <cell r="J55">
            <v>0</v>
          </cell>
          <cell r="L55">
            <v>0</v>
          </cell>
        </row>
        <row r="56">
          <cell r="J56">
            <v>0</v>
          </cell>
          <cell r="L56">
            <v>0</v>
          </cell>
        </row>
        <row r="57">
          <cell r="J57">
            <v>0</v>
          </cell>
          <cell r="L57">
            <v>0</v>
          </cell>
        </row>
        <row r="58">
          <cell r="J58">
            <v>0</v>
          </cell>
          <cell r="L58">
            <v>0</v>
          </cell>
        </row>
        <row r="59">
          <cell r="J59">
            <v>0</v>
          </cell>
          <cell r="L59">
            <v>0</v>
          </cell>
        </row>
        <row r="60">
          <cell r="J60">
            <v>0</v>
          </cell>
          <cell r="L60">
            <v>0</v>
          </cell>
        </row>
        <row r="61">
          <cell r="J61">
            <v>0</v>
          </cell>
          <cell r="L61">
            <v>0</v>
          </cell>
        </row>
        <row r="62">
          <cell r="J62">
            <v>0</v>
          </cell>
          <cell r="L62">
            <v>0</v>
          </cell>
        </row>
        <row r="63">
          <cell r="J63">
            <v>0</v>
          </cell>
          <cell r="L63">
            <v>0</v>
          </cell>
        </row>
        <row r="64">
          <cell r="J64">
            <v>0</v>
          </cell>
          <cell r="L64">
            <v>0</v>
          </cell>
        </row>
        <row r="65">
          <cell r="J65">
            <v>0</v>
          </cell>
          <cell r="L65">
            <v>0</v>
          </cell>
        </row>
        <row r="66">
          <cell r="J66">
            <v>0</v>
          </cell>
          <cell r="L66">
            <v>0</v>
          </cell>
        </row>
        <row r="71">
          <cell r="J71" t="str">
            <v>금  액</v>
          </cell>
          <cell r="L71" t="str">
            <v>금  액</v>
          </cell>
        </row>
        <row r="72">
          <cell r="J72">
            <v>0</v>
          </cell>
          <cell r="L72">
            <v>0</v>
          </cell>
        </row>
        <row r="73">
          <cell r="J73">
            <v>0</v>
          </cell>
          <cell r="L73">
            <v>0</v>
          </cell>
        </row>
        <row r="74">
          <cell r="J74">
            <v>0</v>
          </cell>
          <cell r="L74">
            <v>0</v>
          </cell>
        </row>
        <row r="75">
          <cell r="J75">
            <v>0</v>
          </cell>
          <cell r="L75">
            <v>0</v>
          </cell>
        </row>
        <row r="76">
          <cell r="J76">
            <v>0</v>
          </cell>
          <cell r="L76">
            <v>0</v>
          </cell>
        </row>
        <row r="77">
          <cell r="J77">
            <v>0</v>
          </cell>
          <cell r="L77">
            <v>0</v>
          </cell>
        </row>
        <row r="78">
          <cell r="J78">
            <v>0</v>
          </cell>
          <cell r="L78">
            <v>0</v>
          </cell>
        </row>
        <row r="79">
          <cell r="J79">
            <v>0</v>
          </cell>
          <cell r="L79">
            <v>0</v>
          </cell>
        </row>
        <row r="80">
          <cell r="J80">
            <v>0</v>
          </cell>
          <cell r="L80">
            <v>0</v>
          </cell>
        </row>
        <row r="81">
          <cell r="J81">
            <v>0</v>
          </cell>
          <cell r="L81">
            <v>0</v>
          </cell>
        </row>
        <row r="82">
          <cell r="J82">
            <v>0</v>
          </cell>
          <cell r="L82">
            <v>0</v>
          </cell>
        </row>
        <row r="83">
          <cell r="J83">
            <v>0</v>
          </cell>
          <cell r="L83">
            <v>0</v>
          </cell>
        </row>
        <row r="84">
          <cell r="J84">
            <v>0</v>
          </cell>
          <cell r="L84">
            <v>0</v>
          </cell>
        </row>
        <row r="85">
          <cell r="J85">
            <v>0</v>
          </cell>
          <cell r="L85">
            <v>0</v>
          </cell>
        </row>
        <row r="86">
          <cell r="J86">
            <v>0</v>
          </cell>
          <cell r="L86">
            <v>0</v>
          </cell>
        </row>
        <row r="87">
          <cell r="J87">
            <v>0</v>
          </cell>
          <cell r="L87">
            <v>0</v>
          </cell>
        </row>
        <row r="88">
          <cell r="J88">
            <v>0</v>
          </cell>
          <cell r="L88">
            <v>0</v>
          </cell>
        </row>
        <row r="93">
          <cell r="J93" t="str">
            <v>금  액</v>
          </cell>
          <cell r="L93" t="str">
            <v>금  액</v>
          </cell>
        </row>
        <row r="94">
          <cell r="J94">
            <v>0</v>
          </cell>
          <cell r="L94">
            <v>0</v>
          </cell>
        </row>
        <row r="95">
          <cell r="J95">
            <v>0</v>
          </cell>
          <cell r="L95">
            <v>0</v>
          </cell>
        </row>
        <row r="96">
          <cell r="J96">
            <v>0</v>
          </cell>
          <cell r="L96">
            <v>0</v>
          </cell>
        </row>
        <row r="97">
          <cell r="J97">
            <v>0</v>
          </cell>
          <cell r="L97">
            <v>0</v>
          </cell>
        </row>
        <row r="98">
          <cell r="J98">
            <v>0</v>
          </cell>
          <cell r="L98">
            <v>0</v>
          </cell>
        </row>
        <row r="99">
          <cell r="J99">
            <v>0</v>
          </cell>
          <cell r="L99">
            <v>0</v>
          </cell>
        </row>
        <row r="100">
          <cell r="J100">
            <v>0</v>
          </cell>
          <cell r="L100">
            <v>0</v>
          </cell>
        </row>
        <row r="101">
          <cell r="J101">
            <v>0</v>
          </cell>
          <cell r="L101">
            <v>0</v>
          </cell>
        </row>
        <row r="102">
          <cell r="J102">
            <v>0</v>
          </cell>
          <cell r="L102">
            <v>0</v>
          </cell>
        </row>
        <row r="103">
          <cell r="J103">
            <v>0</v>
          </cell>
          <cell r="L103">
            <v>0</v>
          </cell>
        </row>
        <row r="104">
          <cell r="J104">
            <v>0</v>
          </cell>
          <cell r="L104">
            <v>0</v>
          </cell>
        </row>
        <row r="105">
          <cell r="J105">
            <v>0</v>
          </cell>
          <cell r="L105">
            <v>0</v>
          </cell>
        </row>
        <row r="106">
          <cell r="J106">
            <v>0</v>
          </cell>
          <cell r="L106">
            <v>0</v>
          </cell>
        </row>
        <row r="107">
          <cell r="J107">
            <v>0</v>
          </cell>
          <cell r="L107">
            <v>0</v>
          </cell>
        </row>
        <row r="108">
          <cell r="J108">
            <v>0</v>
          </cell>
          <cell r="L108">
            <v>0</v>
          </cell>
        </row>
        <row r="109">
          <cell r="J109">
            <v>0</v>
          </cell>
          <cell r="L109">
            <v>0</v>
          </cell>
        </row>
        <row r="110">
          <cell r="J110">
            <v>0</v>
          </cell>
          <cell r="L110">
            <v>0</v>
          </cell>
        </row>
        <row r="115">
          <cell r="J115" t="str">
            <v>금  액</v>
          </cell>
          <cell r="L115" t="str">
            <v>금  액</v>
          </cell>
        </row>
        <row r="116">
          <cell r="J116">
            <v>0</v>
          </cell>
          <cell r="L116">
            <v>0</v>
          </cell>
        </row>
        <row r="117">
          <cell r="J117">
            <v>0</v>
          </cell>
          <cell r="L117">
            <v>0</v>
          </cell>
        </row>
        <row r="118">
          <cell r="J118">
            <v>0</v>
          </cell>
          <cell r="L118">
            <v>0</v>
          </cell>
        </row>
        <row r="119">
          <cell r="J119">
            <v>0</v>
          </cell>
          <cell r="L119">
            <v>0</v>
          </cell>
        </row>
        <row r="120">
          <cell r="J120">
            <v>0</v>
          </cell>
          <cell r="L120">
            <v>0</v>
          </cell>
        </row>
        <row r="121">
          <cell r="J121">
            <v>0</v>
          </cell>
          <cell r="L121">
            <v>0</v>
          </cell>
        </row>
        <row r="122">
          <cell r="J122">
            <v>0</v>
          </cell>
          <cell r="L122">
            <v>0</v>
          </cell>
        </row>
        <row r="123">
          <cell r="J123">
            <v>0</v>
          </cell>
          <cell r="L123">
            <v>0</v>
          </cell>
        </row>
        <row r="124">
          <cell r="J124">
            <v>0</v>
          </cell>
          <cell r="L124">
            <v>0</v>
          </cell>
        </row>
        <row r="125">
          <cell r="J125">
            <v>0</v>
          </cell>
          <cell r="L125">
            <v>0</v>
          </cell>
        </row>
        <row r="126">
          <cell r="J126">
            <v>0</v>
          </cell>
          <cell r="L126">
            <v>0</v>
          </cell>
        </row>
        <row r="127">
          <cell r="J127">
            <v>0</v>
          </cell>
          <cell r="L127">
            <v>0</v>
          </cell>
        </row>
        <row r="128">
          <cell r="J128">
            <v>0</v>
          </cell>
          <cell r="L128">
            <v>0</v>
          </cell>
        </row>
        <row r="129">
          <cell r="J129">
            <v>0</v>
          </cell>
          <cell r="L129">
            <v>0</v>
          </cell>
        </row>
        <row r="130">
          <cell r="J130">
            <v>0</v>
          </cell>
          <cell r="L130">
            <v>0</v>
          </cell>
        </row>
        <row r="131">
          <cell r="J131">
            <v>0</v>
          </cell>
          <cell r="L131">
            <v>0</v>
          </cell>
        </row>
        <row r="132">
          <cell r="J132">
            <v>0</v>
          </cell>
          <cell r="L132">
            <v>0</v>
          </cell>
        </row>
        <row r="137">
          <cell r="J137" t="str">
            <v>금  액</v>
          </cell>
          <cell r="L137" t="str">
            <v>금  액</v>
          </cell>
        </row>
        <row r="138">
          <cell r="J138">
            <v>0</v>
          </cell>
          <cell r="L138">
            <v>0</v>
          </cell>
        </row>
        <row r="139">
          <cell r="J139">
            <v>0</v>
          </cell>
          <cell r="L139">
            <v>0</v>
          </cell>
        </row>
        <row r="140">
          <cell r="J140">
            <v>0</v>
          </cell>
          <cell r="L140">
            <v>0</v>
          </cell>
        </row>
        <row r="141">
          <cell r="J141">
            <v>0</v>
          </cell>
          <cell r="L141">
            <v>0</v>
          </cell>
        </row>
        <row r="142">
          <cell r="J142">
            <v>0</v>
          </cell>
          <cell r="L142">
            <v>0</v>
          </cell>
        </row>
        <row r="143">
          <cell r="J143">
            <v>0</v>
          </cell>
          <cell r="L143">
            <v>0</v>
          </cell>
        </row>
        <row r="144">
          <cell r="J144">
            <v>0</v>
          </cell>
          <cell r="L144">
            <v>0</v>
          </cell>
        </row>
        <row r="145">
          <cell r="J145">
            <v>0</v>
          </cell>
          <cell r="L145">
            <v>0</v>
          </cell>
        </row>
        <row r="146">
          <cell r="J146">
            <v>0</v>
          </cell>
          <cell r="L146">
            <v>0</v>
          </cell>
        </row>
        <row r="147">
          <cell r="J147">
            <v>0</v>
          </cell>
          <cell r="L147">
            <v>0</v>
          </cell>
        </row>
        <row r="148">
          <cell r="J148">
            <v>0</v>
          </cell>
          <cell r="L148">
            <v>0</v>
          </cell>
        </row>
        <row r="149">
          <cell r="J149">
            <v>0</v>
          </cell>
          <cell r="L149">
            <v>0</v>
          </cell>
        </row>
        <row r="150">
          <cell r="J150">
            <v>0</v>
          </cell>
          <cell r="L150">
            <v>0</v>
          </cell>
        </row>
        <row r="151">
          <cell r="J151">
            <v>0</v>
          </cell>
          <cell r="L151">
            <v>0</v>
          </cell>
        </row>
        <row r="152">
          <cell r="J152">
            <v>0</v>
          </cell>
          <cell r="L152">
            <v>0</v>
          </cell>
        </row>
        <row r="153">
          <cell r="J153">
            <v>0</v>
          </cell>
          <cell r="L153">
            <v>0</v>
          </cell>
        </row>
        <row r="154">
          <cell r="J154">
            <v>0</v>
          </cell>
          <cell r="L154">
            <v>0</v>
          </cell>
        </row>
        <row r="159">
          <cell r="J159" t="str">
            <v>금  액</v>
          </cell>
          <cell r="L159" t="str">
            <v>금  액</v>
          </cell>
        </row>
        <row r="160">
          <cell r="J160">
            <v>0</v>
          </cell>
          <cell r="L160">
            <v>0</v>
          </cell>
        </row>
        <row r="161">
          <cell r="J161">
            <v>0</v>
          </cell>
          <cell r="L161">
            <v>0</v>
          </cell>
        </row>
        <row r="162">
          <cell r="J162">
            <v>0</v>
          </cell>
          <cell r="L162">
            <v>0</v>
          </cell>
        </row>
        <row r="163">
          <cell r="J163">
            <v>0</v>
          </cell>
          <cell r="L163">
            <v>0</v>
          </cell>
        </row>
        <row r="164">
          <cell r="J164">
            <v>0</v>
          </cell>
          <cell r="L164">
            <v>0</v>
          </cell>
        </row>
        <row r="165">
          <cell r="J165">
            <v>0</v>
          </cell>
          <cell r="L165">
            <v>0</v>
          </cell>
        </row>
        <row r="166">
          <cell r="J166">
            <v>0</v>
          </cell>
          <cell r="L166">
            <v>0</v>
          </cell>
        </row>
        <row r="167">
          <cell r="J167">
            <v>0</v>
          </cell>
          <cell r="L167">
            <v>0</v>
          </cell>
        </row>
        <row r="168">
          <cell r="J168">
            <v>0</v>
          </cell>
          <cell r="L168">
            <v>0</v>
          </cell>
        </row>
        <row r="169">
          <cell r="J169">
            <v>0</v>
          </cell>
          <cell r="L169">
            <v>0</v>
          </cell>
        </row>
        <row r="170">
          <cell r="J170">
            <v>0</v>
          </cell>
          <cell r="L170">
            <v>0</v>
          </cell>
        </row>
        <row r="171">
          <cell r="J171">
            <v>0</v>
          </cell>
          <cell r="L171">
            <v>0</v>
          </cell>
        </row>
        <row r="172">
          <cell r="J172">
            <v>0</v>
          </cell>
          <cell r="L172">
            <v>0</v>
          </cell>
        </row>
        <row r="173">
          <cell r="J173">
            <v>0</v>
          </cell>
          <cell r="L173">
            <v>0</v>
          </cell>
        </row>
        <row r="174">
          <cell r="J174">
            <v>0</v>
          </cell>
          <cell r="L174">
            <v>0</v>
          </cell>
        </row>
        <row r="175">
          <cell r="J175">
            <v>0</v>
          </cell>
          <cell r="L175">
            <v>0</v>
          </cell>
        </row>
        <row r="176">
          <cell r="J176">
            <v>0</v>
          </cell>
          <cell r="L176">
            <v>0</v>
          </cell>
        </row>
        <row r="181">
          <cell r="J181" t="str">
            <v>금  액</v>
          </cell>
          <cell r="L181" t="str">
            <v>금  액</v>
          </cell>
        </row>
        <row r="182">
          <cell r="J182">
            <v>0</v>
          </cell>
          <cell r="L182">
            <v>0</v>
          </cell>
        </row>
        <row r="183">
          <cell r="J183">
            <v>0</v>
          </cell>
          <cell r="L183">
            <v>0</v>
          </cell>
        </row>
        <row r="184">
          <cell r="J184">
            <v>0</v>
          </cell>
          <cell r="L184">
            <v>0</v>
          </cell>
        </row>
        <row r="185">
          <cell r="J185">
            <v>0</v>
          </cell>
          <cell r="L185">
            <v>0</v>
          </cell>
        </row>
        <row r="186">
          <cell r="J186">
            <v>0</v>
          </cell>
          <cell r="L186">
            <v>0</v>
          </cell>
        </row>
        <row r="187">
          <cell r="J187">
            <v>0</v>
          </cell>
          <cell r="L187">
            <v>0</v>
          </cell>
        </row>
        <row r="188">
          <cell r="J188">
            <v>0</v>
          </cell>
          <cell r="L188">
            <v>0</v>
          </cell>
        </row>
        <row r="189">
          <cell r="J189">
            <v>0</v>
          </cell>
          <cell r="L189">
            <v>0</v>
          </cell>
        </row>
        <row r="190">
          <cell r="J190">
            <v>0</v>
          </cell>
          <cell r="L190">
            <v>0</v>
          </cell>
        </row>
        <row r="191">
          <cell r="J191">
            <v>0</v>
          </cell>
          <cell r="L191">
            <v>0</v>
          </cell>
        </row>
        <row r="192">
          <cell r="J192">
            <v>0</v>
          </cell>
          <cell r="L192">
            <v>0</v>
          </cell>
        </row>
        <row r="193">
          <cell r="J193">
            <v>0</v>
          </cell>
          <cell r="L193">
            <v>0</v>
          </cell>
        </row>
        <row r="194">
          <cell r="J194">
            <v>0</v>
          </cell>
          <cell r="L194">
            <v>0</v>
          </cell>
        </row>
        <row r="195">
          <cell r="J195">
            <v>0</v>
          </cell>
          <cell r="L195">
            <v>0</v>
          </cell>
        </row>
        <row r="196">
          <cell r="J196">
            <v>0</v>
          </cell>
          <cell r="L196">
            <v>0</v>
          </cell>
        </row>
        <row r="197">
          <cell r="J197">
            <v>0</v>
          </cell>
          <cell r="L197">
            <v>0</v>
          </cell>
        </row>
        <row r="198">
          <cell r="J198">
            <v>0</v>
          </cell>
          <cell r="L198">
            <v>0</v>
          </cell>
        </row>
        <row r="203">
          <cell r="J203" t="str">
            <v>금  액</v>
          </cell>
          <cell r="L203" t="str">
            <v>금  액</v>
          </cell>
        </row>
        <row r="204">
          <cell r="J204">
            <v>0</v>
          </cell>
          <cell r="L204">
            <v>0</v>
          </cell>
        </row>
        <row r="205">
          <cell r="J205">
            <v>0</v>
          </cell>
          <cell r="L205">
            <v>0</v>
          </cell>
        </row>
        <row r="206">
          <cell r="J206">
            <v>0</v>
          </cell>
          <cell r="L206">
            <v>0</v>
          </cell>
        </row>
        <row r="207">
          <cell r="J207">
            <v>0</v>
          </cell>
          <cell r="L207">
            <v>0</v>
          </cell>
        </row>
        <row r="208">
          <cell r="J208">
            <v>0</v>
          </cell>
          <cell r="L208">
            <v>0</v>
          </cell>
        </row>
        <row r="209">
          <cell r="J209">
            <v>0</v>
          </cell>
          <cell r="L209">
            <v>0</v>
          </cell>
        </row>
        <row r="210">
          <cell r="J210">
            <v>0</v>
          </cell>
          <cell r="L210">
            <v>0</v>
          </cell>
        </row>
        <row r="211">
          <cell r="J211">
            <v>0</v>
          </cell>
          <cell r="L211">
            <v>0</v>
          </cell>
        </row>
        <row r="212">
          <cell r="J212">
            <v>0</v>
          </cell>
          <cell r="L212">
            <v>0</v>
          </cell>
        </row>
        <row r="213">
          <cell r="J213">
            <v>0</v>
          </cell>
          <cell r="L213">
            <v>0</v>
          </cell>
        </row>
        <row r="214">
          <cell r="J214">
            <v>0</v>
          </cell>
          <cell r="L214">
            <v>0</v>
          </cell>
        </row>
        <row r="215">
          <cell r="J215">
            <v>0</v>
          </cell>
          <cell r="L215">
            <v>0</v>
          </cell>
        </row>
        <row r="216">
          <cell r="J216">
            <v>0</v>
          </cell>
          <cell r="L216">
            <v>0</v>
          </cell>
        </row>
        <row r="217">
          <cell r="J217">
            <v>0</v>
          </cell>
          <cell r="L217">
            <v>0</v>
          </cell>
        </row>
        <row r="218">
          <cell r="J218">
            <v>0</v>
          </cell>
          <cell r="L218">
            <v>0</v>
          </cell>
        </row>
        <row r="219">
          <cell r="J219">
            <v>0</v>
          </cell>
          <cell r="L219">
            <v>0</v>
          </cell>
        </row>
        <row r="220">
          <cell r="J220">
            <v>0</v>
          </cell>
          <cell r="L220">
            <v>0</v>
          </cell>
        </row>
        <row r="225">
          <cell r="J225" t="str">
            <v>금  액</v>
          </cell>
          <cell r="L225" t="str">
            <v>금  액</v>
          </cell>
        </row>
        <row r="226">
          <cell r="J226">
            <v>0</v>
          </cell>
          <cell r="L226">
            <v>0</v>
          </cell>
        </row>
        <row r="227">
          <cell r="J227">
            <v>0</v>
          </cell>
          <cell r="L227">
            <v>0</v>
          </cell>
        </row>
        <row r="228">
          <cell r="J228">
            <v>0</v>
          </cell>
          <cell r="L228">
            <v>0</v>
          </cell>
        </row>
        <row r="229">
          <cell r="J229">
            <v>0</v>
          </cell>
          <cell r="L229">
            <v>0</v>
          </cell>
        </row>
        <row r="230">
          <cell r="J230">
            <v>0</v>
          </cell>
          <cell r="L230">
            <v>0</v>
          </cell>
        </row>
        <row r="231">
          <cell r="J231">
            <v>0</v>
          </cell>
          <cell r="L231">
            <v>0</v>
          </cell>
        </row>
        <row r="232">
          <cell r="J232">
            <v>0</v>
          </cell>
          <cell r="L232">
            <v>0</v>
          </cell>
        </row>
        <row r="233">
          <cell r="J233">
            <v>0</v>
          </cell>
          <cell r="L233">
            <v>0</v>
          </cell>
        </row>
        <row r="234">
          <cell r="J234">
            <v>0</v>
          </cell>
          <cell r="L234">
            <v>0</v>
          </cell>
        </row>
        <row r="235">
          <cell r="J235">
            <v>0</v>
          </cell>
          <cell r="L235">
            <v>0</v>
          </cell>
        </row>
        <row r="236">
          <cell r="J236">
            <v>0</v>
          </cell>
          <cell r="L236">
            <v>0</v>
          </cell>
        </row>
        <row r="237">
          <cell r="J237">
            <v>0</v>
          </cell>
          <cell r="L237">
            <v>0</v>
          </cell>
        </row>
        <row r="238">
          <cell r="J238">
            <v>0</v>
          </cell>
          <cell r="L238">
            <v>0</v>
          </cell>
        </row>
        <row r="239">
          <cell r="J239">
            <v>0</v>
          </cell>
          <cell r="L239">
            <v>0</v>
          </cell>
        </row>
        <row r="240">
          <cell r="J240">
            <v>0</v>
          </cell>
          <cell r="L240">
            <v>0</v>
          </cell>
        </row>
        <row r="241">
          <cell r="J241">
            <v>0</v>
          </cell>
          <cell r="L241">
            <v>0</v>
          </cell>
        </row>
        <row r="242">
          <cell r="J242">
            <v>0</v>
          </cell>
          <cell r="L242">
            <v>0</v>
          </cell>
        </row>
        <row r="247">
          <cell r="J247" t="str">
            <v>금  액</v>
          </cell>
          <cell r="L247" t="str">
            <v>금  액</v>
          </cell>
        </row>
        <row r="248">
          <cell r="J248">
            <v>0</v>
          </cell>
          <cell r="L248">
            <v>0</v>
          </cell>
        </row>
        <row r="249">
          <cell r="J249">
            <v>0</v>
          </cell>
          <cell r="L249">
            <v>0</v>
          </cell>
        </row>
        <row r="250">
          <cell r="J250">
            <v>0</v>
          </cell>
          <cell r="L250">
            <v>0</v>
          </cell>
        </row>
        <row r="251">
          <cell r="J251">
            <v>0</v>
          </cell>
          <cell r="L251">
            <v>0</v>
          </cell>
        </row>
        <row r="252">
          <cell r="J252">
            <v>0</v>
          </cell>
          <cell r="L252">
            <v>0</v>
          </cell>
        </row>
        <row r="253">
          <cell r="J253">
            <v>0</v>
          </cell>
          <cell r="L253">
            <v>0</v>
          </cell>
        </row>
        <row r="254">
          <cell r="J254">
            <v>0</v>
          </cell>
          <cell r="L254">
            <v>0</v>
          </cell>
        </row>
        <row r="255">
          <cell r="J255">
            <v>0</v>
          </cell>
          <cell r="L255">
            <v>0</v>
          </cell>
        </row>
        <row r="256">
          <cell r="J256">
            <v>0</v>
          </cell>
          <cell r="L256">
            <v>0</v>
          </cell>
        </row>
        <row r="257">
          <cell r="J257">
            <v>0</v>
          </cell>
          <cell r="L257">
            <v>0</v>
          </cell>
        </row>
        <row r="258">
          <cell r="J258">
            <v>0</v>
          </cell>
          <cell r="L258">
            <v>0</v>
          </cell>
        </row>
        <row r="259">
          <cell r="J259">
            <v>0</v>
          </cell>
          <cell r="L259">
            <v>0</v>
          </cell>
        </row>
        <row r="260">
          <cell r="J260">
            <v>0</v>
          </cell>
          <cell r="L260">
            <v>0</v>
          </cell>
        </row>
        <row r="261">
          <cell r="J261">
            <v>0</v>
          </cell>
          <cell r="L261">
            <v>0</v>
          </cell>
        </row>
        <row r="262">
          <cell r="J262">
            <v>0</v>
          </cell>
          <cell r="L262">
            <v>0</v>
          </cell>
        </row>
        <row r="263">
          <cell r="J263">
            <v>0</v>
          </cell>
          <cell r="L263">
            <v>0</v>
          </cell>
        </row>
        <row r="264">
          <cell r="J264">
            <v>0</v>
          </cell>
          <cell r="L264">
            <v>0</v>
          </cell>
        </row>
        <row r="269">
          <cell r="J269" t="str">
            <v>금  액</v>
          </cell>
          <cell r="L269" t="str">
            <v>금  액</v>
          </cell>
        </row>
        <row r="270">
          <cell r="J270">
            <v>0</v>
          </cell>
          <cell r="L270">
            <v>0</v>
          </cell>
        </row>
        <row r="271">
          <cell r="J271">
            <v>0</v>
          </cell>
          <cell r="L271">
            <v>0</v>
          </cell>
        </row>
        <row r="272">
          <cell r="J272">
            <v>0</v>
          </cell>
          <cell r="L272">
            <v>0</v>
          </cell>
        </row>
        <row r="273">
          <cell r="J273">
            <v>0</v>
          </cell>
          <cell r="L273">
            <v>0</v>
          </cell>
        </row>
        <row r="274">
          <cell r="J274">
            <v>0</v>
          </cell>
          <cell r="L274">
            <v>0</v>
          </cell>
        </row>
        <row r="275">
          <cell r="J275">
            <v>0</v>
          </cell>
          <cell r="L275">
            <v>0</v>
          </cell>
        </row>
        <row r="276">
          <cell r="J276">
            <v>0</v>
          </cell>
          <cell r="L276">
            <v>0</v>
          </cell>
        </row>
        <row r="277">
          <cell r="J277">
            <v>0</v>
          </cell>
          <cell r="L277">
            <v>0</v>
          </cell>
        </row>
        <row r="278">
          <cell r="J278">
            <v>0</v>
          </cell>
          <cell r="L278">
            <v>0</v>
          </cell>
        </row>
        <row r="279">
          <cell r="J279">
            <v>0</v>
          </cell>
          <cell r="L279">
            <v>0</v>
          </cell>
        </row>
        <row r="280">
          <cell r="J280">
            <v>0</v>
          </cell>
          <cell r="L280">
            <v>0</v>
          </cell>
        </row>
        <row r="281">
          <cell r="J281">
            <v>0</v>
          </cell>
          <cell r="L281">
            <v>0</v>
          </cell>
        </row>
        <row r="282">
          <cell r="J282">
            <v>0</v>
          </cell>
          <cell r="L282">
            <v>0</v>
          </cell>
        </row>
        <row r="283">
          <cell r="J283">
            <v>0</v>
          </cell>
          <cell r="L283">
            <v>0</v>
          </cell>
        </row>
        <row r="284">
          <cell r="J284">
            <v>0</v>
          </cell>
          <cell r="L284">
            <v>0</v>
          </cell>
        </row>
        <row r="285">
          <cell r="J285">
            <v>0</v>
          </cell>
          <cell r="L285">
            <v>0</v>
          </cell>
        </row>
        <row r="286">
          <cell r="J286">
            <v>0</v>
          </cell>
          <cell r="L286">
            <v>0</v>
          </cell>
        </row>
        <row r="291">
          <cell r="J291" t="str">
            <v>금  액</v>
          </cell>
          <cell r="L291" t="str">
            <v>금  액</v>
          </cell>
        </row>
        <row r="292">
          <cell r="J292">
            <v>0</v>
          </cell>
          <cell r="L292">
            <v>0</v>
          </cell>
        </row>
        <row r="293">
          <cell r="J293">
            <v>0</v>
          </cell>
          <cell r="L293">
            <v>0</v>
          </cell>
        </row>
        <row r="294">
          <cell r="J294">
            <v>0</v>
          </cell>
          <cell r="L294">
            <v>0</v>
          </cell>
        </row>
        <row r="295">
          <cell r="J295">
            <v>0</v>
          </cell>
          <cell r="L295">
            <v>0</v>
          </cell>
        </row>
        <row r="296">
          <cell r="J296">
            <v>0</v>
          </cell>
          <cell r="L296">
            <v>0</v>
          </cell>
        </row>
        <row r="297">
          <cell r="J297">
            <v>0</v>
          </cell>
          <cell r="L297">
            <v>0</v>
          </cell>
        </row>
        <row r="298">
          <cell r="J298">
            <v>0</v>
          </cell>
          <cell r="L298">
            <v>0</v>
          </cell>
        </row>
        <row r="299">
          <cell r="J299">
            <v>0</v>
          </cell>
          <cell r="L299">
            <v>0</v>
          </cell>
        </row>
        <row r="300">
          <cell r="J300">
            <v>0</v>
          </cell>
          <cell r="L300">
            <v>0</v>
          </cell>
        </row>
        <row r="301">
          <cell r="J301">
            <v>0</v>
          </cell>
          <cell r="L301">
            <v>0</v>
          </cell>
        </row>
        <row r="302">
          <cell r="J302">
            <v>0</v>
          </cell>
          <cell r="L302">
            <v>0</v>
          </cell>
        </row>
        <row r="303">
          <cell r="J303">
            <v>0</v>
          </cell>
          <cell r="L303">
            <v>0</v>
          </cell>
        </row>
        <row r="304">
          <cell r="J304">
            <v>0</v>
          </cell>
          <cell r="L304">
            <v>0</v>
          </cell>
        </row>
        <row r="305">
          <cell r="J305">
            <v>0</v>
          </cell>
          <cell r="L305">
            <v>0</v>
          </cell>
        </row>
        <row r="306">
          <cell r="J306">
            <v>0</v>
          </cell>
          <cell r="L306">
            <v>0</v>
          </cell>
        </row>
        <row r="307">
          <cell r="J307">
            <v>0</v>
          </cell>
          <cell r="L307">
            <v>0</v>
          </cell>
        </row>
        <row r="308">
          <cell r="J308">
            <v>0</v>
          </cell>
          <cell r="L308">
            <v>0</v>
          </cell>
        </row>
        <row r="313">
          <cell r="J313" t="str">
            <v>금  액</v>
          </cell>
          <cell r="L313" t="str">
            <v>금  액</v>
          </cell>
        </row>
        <row r="314">
          <cell r="J314">
            <v>0</v>
          </cell>
          <cell r="L314">
            <v>0</v>
          </cell>
        </row>
        <row r="315">
          <cell r="J315">
            <v>0</v>
          </cell>
          <cell r="L315">
            <v>0</v>
          </cell>
        </row>
        <row r="316">
          <cell r="J316">
            <v>0</v>
          </cell>
          <cell r="L316">
            <v>0</v>
          </cell>
        </row>
        <row r="317">
          <cell r="J317">
            <v>0</v>
          </cell>
          <cell r="L317">
            <v>0</v>
          </cell>
        </row>
        <row r="318">
          <cell r="J318">
            <v>0</v>
          </cell>
          <cell r="L318">
            <v>0</v>
          </cell>
        </row>
        <row r="319">
          <cell r="J319">
            <v>0</v>
          </cell>
          <cell r="L319">
            <v>0</v>
          </cell>
        </row>
        <row r="320">
          <cell r="J320">
            <v>0</v>
          </cell>
          <cell r="L320">
            <v>0</v>
          </cell>
        </row>
        <row r="321">
          <cell r="J321">
            <v>0</v>
          </cell>
          <cell r="L321">
            <v>0</v>
          </cell>
        </row>
        <row r="322">
          <cell r="J322">
            <v>0</v>
          </cell>
          <cell r="L322">
            <v>0</v>
          </cell>
        </row>
        <row r="323">
          <cell r="J323">
            <v>0</v>
          </cell>
          <cell r="L323">
            <v>0</v>
          </cell>
        </row>
        <row r="324">
          <cell r="J324">
            <v>0</v>
          </cell>
          <cell r="L324">
            <v>0</v>
          </cell>
        </row>
        <row r="325">
          <cell r="J325">
            <v>0</v>
          </cell>
          <cell r="L325">
            <v>0</v>
          </cell>
        </row>
        <row r="326">
          <cell r="J326">
            <v>0</v>
          </cell>
          <cell r="L326">
            <v>0</v>
          </cell>
        </row>
        <row r="327">
          <cell r="J327">
            <v>0</v>
          </cell>
          <cell r="L327">
            <v>0</v>
          </cell>
        </row>
        <row r="328">
          <cell r="J328">
            <v>0</v>
          </cell>
          <cell r="L328">
            <v>0</v>
          </cell>
        </row>
        <row r="329">
          <cell r="J329">
            <v>0</v>
          </cell>
          <cell r="L329">
            <v>0</v>
          </cell>
        </row>
        <row r="330">
          <cell r="J330">
            <v>0</v>
          </cell>
          <cell r="L330">
            <v>0</v>
          </cell>
        </row>
        <row r="335">
          <cell r="J335" t="str">
            <v>금  액</v>
          </cell>
          <cell r="L335" t="str">
            <v>금  액</v>
          </cell>
        </row>
        <row r="336">
          <cell r="J336">
            <v>0</v>
          </cell>
          <cell r="L336">
            <v>0</v>
          </cell>
        </row>
        <row r="337">
          <cell r="J337">
            <v>0</v>
          </cell>
          <cell r="L337">
            <v>0</v>
          </cell>
        </row>
        <row r="338">
          <cell r="J338">
            <v>0</v>
          </cell>
          <cell r="L338">
            <v>0</v>
          </cell>
        </row>
        <row r="339">
          <cell r="J339">
            <v>0</v>
          </cell>
          <cell r="L339">
            <v>0</v>
          </cell>
        </row>
        <row r="340">
          <cell r="J340">
            <v>0</v>
          </cell>
          <cell r="L340">
            <v>0</v>
          </cell>
        </row>
        <row r="341">
          <cell r="J341">
            <v>0</v>
          </cell>
          <cell r="L341">
            <v>0</v>
          </cell>
        </row>
        <row r="342">
          <cell r="J342">
            <v>0</v>
          </cell>
          <cell r="L342">
            <v>0</v>
          </cell>
        </row>
        <row r="343">
          <cell r="J343">
            <v>0</v>
          </cell>
          <cell r="L343">
            <v>0</v>
          </cell>
        </row>
        <row r="344">
          <cell r="J344">
            <v>0</v>
          </cell>
          <cell r="L344">
            <v>0</v>
          </cell>
        </row>
        <row r="345">
          <cell r="J345">
            <v>0</v>
          </cell>
          <cell r="L345">
            <v>0</v>
          </cell>
        </row>
        <row r="346">
          <cell r="J346">
            <v>0</v>
          </cell>
          <cell r="L346">
            <v>0</v>
          </cell>
        </row>
        <row r="347">
          <cell r="J347">
            <v>0</v>
          </cell>
          <cell r="L347">
            <v>0</v>
          </cell>
        </row>
        <row r="348">
          <cell r="J348">
            <v>0</v>
          </cell>
          <cell r="L348">
            <v>0</v>
          </cell>
        </row>
        <row r="349">
          <cell r="J349">
            <v>0</v>
          </cell>
          <cell r="L349">
            <v>0</v>
          </cell>
        </row>
        <row r="350">
          <cell r="J350">
            <v>0</v>
          </cell>
          <cell r="L350">
            <v>0</v>
          </cell>
        </row>
        <row r="351">
          <cell r="J351">
            <v>0</v>
          </cell>
          <cell r="L351">
            <v>0</v>
          </cell>
        </row>
        <row r="352">
          <cell r="J352">
            <v>0</v>
          </cell>
          <cell r="L352">
            <v>0</v>
          </cell>
        </row>
        <row r="357">
          <cell r="J357" t="str">
            <v>금  액</v>
          </cell>
          <cell r="L357" t="str">
            <v>금  액</v>
          </cell>
        </row>
        <row r="358">
          <cell r="J358">
            <v>0</v>
          </cell>
          <cell r="L358">
            <v>0</v>
          </cell>
        </row>
        <row r="359">
          <cell r="J359">
            <v>0</v>
          </cell>
          <cell r="L359">
            <v>0</v>
          </cell>
        </row>
        <row r="360">
          <cell r="J360">
            <v>0</v>
          </cell>
          <cell r="L360">
            <v>0</v>
          </cell>
        </row>
        <row r="361">
          <cell r="J361">
            <v>0</v>
          </cell>
          <cell r="L361">
            <v>0</v>
          </cell>
        </row>
        <row r="362">
          <cell r="J362">
            <v>0</v>
          </cell>
          <cell r="L362">
            <v>0</v>
          </cell>
        </row>
        <row r="363">
          <cell r="J363">
            <v>0</v>
          </cell>
          <cell r="L363">
            <v>0</v>
          </cell>
        </row>
        <row r="364">
          <cell r="J364">
            <v>0</v>
          </cell>
          <cell r="L364">
            <v>0</v>
          </cell>
        </row>
        <row r="365">
          <cell r="J365">
            <v>0</v>
          </cell>
          <cell r="L365">
            <v>0</v>
          </cell>
        </row>
        <row r="366">
          <cell r="J366">
            <v>0</v>
          </cell>
          <cell r="L366">
            <v>0</v>
          </cell>
        </row>
        <row r="367">
          <cell r="J367">
            <v>0</v>
          </cell>
          <cell r="L367">
            <v>0</v>
          </cell>
        </row>
        <row r="368">
          <cell r="J368">
            <v>0</v>
          </cell>
          <cell r="L368">
            <v>0</v>
          </cell>
        </row>
        <row r="369">
          <cell r="J369">
            <v>0</v>
          </cell>
          <cell r="L369">
            <v>0</v>
          </cell>
        </row>
        <row r="370">
          <cell r="J370">
            <v>0</v>
          </cell>
          <cell r="L370">
            <v>0</v>
          </cell>
        </row>
        <row r="371">
          <cell r="J371">
            <v>0</v>
          </cell>
          <cell r="L371">
            <v>0</v>
          </cell>
        </row>
        <row r="372">
          <cell r="J372">
            <v>0</v>
          </cell>
          <cell r="L372">
            <v>0</v>
          </cell>
        </row>
        <row r="373">
          <cell r="J373">
            <v>0</v>
          </cell>
          <cell r="L373">
            <v>0</v>
          </cell>
        </row>
        <row r="374">
          <cell r="J374">
            <v>0</v>
          </cell>
          <cell r="L374">
            <v>0</v>
          </cell>
        </row>
        <row r="379">
          <cell r="J379" t="str">
            <v>금  액</v>
          </cell>
          <cell r="L379" t="str">
            <v>금  액</v>
          </cell>
        </row>
        <row r="380">
          <cell r="J380">
            <v>0</v>
          </cell>
          <cell r="L380">
            <v>0</v>
          </cell>
        </row>
        <row r="381">
          <cell r="J381">
            <v>0</v>
          </cell>
          <cell r="L381">
            <v>0</v>
          </cell>
        </row>
        <row r="382">
          <cell r="J382">
            <v>0</v>
          </cell>
          <cell r="L382">
            <v>0</v>
          </cell>
        </row>
        <row r="383">
          <cell r="J383">
            <v>0</v>
          </cell>
          <cell r="L383">
            <v>0</v>
          </cell>
        </row>
        <row r="384">
          <cell r="J384">
            <v>0</v>
          </cell>
          <cell r="L384">
            <v>0</v>
          </cell>
        </row>
        <row r="385">
          <cell r="J385">
            <v>0</v>
          </cell>
          <cell r="L385">
            <v>0</v>
          </cell>
        </row>
        <row r="386">
          <cell r="J386">
            <v>0</v>
          </cell>
          <cell r="L386">
            <v>0</v>
          </cell>
        </row>
        <row r="387">
          <cell r="J387">
            <v>0</v>
          </cell>
          <cell r="L387">
            <v>0</v>
          </cell>
        </row>
        <row r="388">
          <cell r="J388">
            <v>0</v>
          </cell>
          <cell r="L388">
            <v>0</v>
          </cell>
        </row>
        <row r="389">
          <cell r="J389">
            <v>0</v>
          </cell>
          <cell r="L389">
            <v>0</v>
          </cell>
        </row>
        <row r="390">
          <cell r="J390">
            <v>0</v>
          </cell>
          <cell r="L390">
            <v>0</v>
          </cell>
        </row>
        <row r="391">
          <cell r="J391">
            <v>0</v>
          </cell>
          <cell r="L391">
            <v>0</v>
          </cell>
        </row>
        <row r="392">
          <cell r="J392">
            <v>0</v>
          </cell>
          <cell r="L392">
            <v>0</v>
          </cell>
        </row>
        <row r="393">
          <cell r="J393">
            <v>0</v>
          </cell>
          <cell r="L393">
            <v>0</v>
          </cell>
        </row>
        <row r="394">
          <cell r="J394">
            <v>0</v>
          </cell>
          <cell r="L394">
            <v>0</v>
          </cell>
        </row>
        <row r="395">
          <cell r="J395">
            <v>0</v>
          </cell>
          <cell r="L395">
            <v>0</v>
          </cell>
        </row>
        <row r="396">
          <cell r="J396">
            <v>0</v>
          </cell>
          <cell r="L396">
            <v>0</v>
          </cell>
        </row>
        <row r="401">
          <cell r="J401" t="str">
            <v>금  액</v>
          </cell>
          <cell r="L401" t="str">
            <v>금  액</v>
          </cell>
        </row>
        <row r="402">
          <cell r="J402">
            <v>0</v>
          </cell>
          <cell r="L402">
            <v>0</v>
          </cell>
        </row>
        <row r="403">
          <cell r="J403">
            <v>0</v>
          </cell>
          <cell r="L403">
            <v>0</v>
          </cell>
        </row>
        <row r="404">
          <cell r="J404">
            <v>0</v>
          </cell>
          <cell r="L404">
            <v>0</v>
          </cell>
        </row>
        <row r="405">
          <cell r="J405">
            <v>0</v>
          </cell>
          <cell r="L405">
            <v>0</v>
          </cell>
        </row>
        <row r="406">
          <cell r="J406">
            <v>0</v>
          </cell>
          <cell r="L406">
            <v>0</v>
          </cell>
        </row>
        <row r="407">
          <cell r="J407">
            <v>0</v>
          </cell>
          <cell r="L407">
            <v>0</v>
          </cell>
        </row>
        <row r="408">
          <cell r="J408">
            <v>0</v>
          </cell>
          <cell r="L408">
            <v>0</v>
          </cell>
        </row>
        <row r="409">
          <cell r="J409">
            <v>0</v>
          </cell>
          <cell r="L409">
            <v>0</v>
          </cell>
        </row>
        <row r="410">
          <cell r="J410">
            <v>0</v>
          </cell>
          <cell r="L410">
            <v>0</v>
          </cell>
        </row>
        <row r="411">
          <cell r="J411">
            <v>0</v>
          </cell>
          <cell r="L411">
            <v>0</v>
          </cell>
        </row>
        <row r="412">
          <cell r="J412">
            <v>0</v>
          </cell>
          <cell r="L412">
            <v>0</v>
          </cell>
        </row>
        <row r="413">
          <cell r="J413">
            <v>0</v>
          </cell>
          <cell r="L413">
            <v>0</v>
          </cell>
        </row>
        <row r="414">
          <cell r="J414">
            <v>0</v>
          </cell>
          <cell r="L414">
            <v>0</v>
          </cell>
        </row>
        <row r="415">
          <cell r="J415">
            <v>0</v>
          </cell>
          <cell r="L415">
            <v>0</v>
          </cell>
        </row>
        <row r="416">
          <cell r="J416">
            <v>0</v>
          </cell>
          <cell r="L416">
            <v>0</v>
          </cell>
        </row>
        <row r="417">
          <cell r="J417">
            <v>0</v>
          </cell>
          <cell r="L417">
            <v>0</v>
          </cell>
        </row>
        <row r="418">
          <cell r="J418">
            <v>0</v>
          </cell>
          <cell r="L418">
            <v>0</v>
          </cell>
        </row>
        <row r="423">
          <cell r="J423" t="str">
            <v>금  액</v>
          </cell>
          <cell r="L423" t="str">
            <v>금  액</v>
          </cell>
        </row>
        <row r="424">
          <cell r="J424">
            <v>0</v>
          </cell>
          <cell r="L424">
            <v>0</v>
          </cell>
        </row>
        <row r="425">
          <cell r="J425">
            <v>0</v>
          </cell>
          <cell r="L425">
            <v>0</v>
          </cell>
        </row>
        <row r="426">
          <cell r="J426">
            <v>0</v>
          </cell>
          <cell r="L426">
            <v>0</v>
          </cell>
        </row>
        <row r="427">
          <cell r="J427">
            <v>0</v>
          </cell>
          <cell r="L427">
            <v>0</v>
          </cell>
        </row>
        <row r="428">
          <cell r="J428">
            <v>0</v>
          </cell>
          <cell r="L428">
            <v>0</v>
          </cell>
        </row>
        <row r="429">
          <cell r="J429">
            <v>0</v>
          </cell>
          <cell r="L429">
            <v>0</v>
          </cell>
        </row>
        <row r="430">
          <cell r="J430">
            <v>0</v>
          </cell>
          <cell r="L430">
            <v>0</v>
          </cell>
        </row>
        <row r="431">
          <cell r="J431">
            <v>0</v>
          </cell>
          <cell r="L431">
            <v>0</v>
          </cell>
        </row>
        <row r="432">
          <cell r="J432">
            <v>0</v>
          </cell>
          <cell r="L432">
            <v>0</v>
          </cell>
        </row>
        <row r="433">
          <cell r="J433">
            <v>0</v>
          </cell>
          <cell r="L433">
            <v>0</v>
          </cell>
        </row>
        <row r="434">
          <cell r="J434">
            <v>0</v>
          </cell>
          <cell r="L434">
            <v>0</v>
          </cell>
        </row>
        <row r="435">
          <cell r="J435">
            <v>0</v>
          </cell>
          <cell r="L435">
            <v>0</v>
          </cell>
        </row>
        <row r="436">
          <cell r="J436">
            <v>0</v>
          </cell>
          <cell r="L436">
            <v>0</v>
          </cell>
        </row>
        <row r="437">
          <cell r="J437">
            <v>0</v>
          </cell>
          <cell r="L437">
            <v>0</v>
          </cell>
        </row>
        <row r="438">
          <cell r="J438">
            <v>0</v>
          </cell>
          <cell r="L438">
            <v>0</v>
          </cell>
        </row>
        <row r="439">
          <cell r="J439">
            <v>0</v>
          </cell>
          <cell r="L439">
            <v>0</v>
          </cell>
        </row>
        <row r="440">
          <cell r="J440">
            <v>0</v>
          </cell>
          <cell r="L440">
            <v>0</v>
          </cell>
        </row>
        <row r="445">
          <cell r="J445" t="str">
            <v>금  액</v>
          </cell>
          <cell r="L445" t="str">
            <v>금  액</v>
          </cell>
        </row>
        <row r="446">
          <cell r="J446">
            <v>0</v>
          </cell>
          <cell r="L446">
            <v>0</v>
          </cell>
        </row>
        <row r="447">
          <cell r="J447">
            <v>0</v>
          </cell>
          <cell r="L447">
            <v>0</v>
          </cell>
        </row>
        <row r="448">
          <cell r="J448">
            <v>0</v>
          </cell>
          <cell r="L448">
            <v>0</v>
          </cell>
        </row>
        <row r="449">
          <cell r="J449">
            <v>0</v>
          </cell>
          <cell r="L449">
            <v>0</v>
          </cell>
        </row>
        <row r="450">
          <cell r="J450">
            <v>0</v>
          </cell>
          <cell r="L450">
            <v>0</v>
          </cell>
        </row>
        <row r="451">
          <cell r="J451">
            <v>0</v>
          </cell>
          <cell r="L451">
            <v>0</v>
          </cell>
        </row>
        <row r="452">
          <cell r="J452">
            <v>0</v>
          </cell>
          <cell r="L452">
            <v>0</v>
          </cell>
        </row>
        <row r="453">
          <cell r="J453">
            <v>0</v>
          </cell>
          <cell r="L453">
            <v>0</v>
          </cell>
        </row>
        <row r="454">
          <cell r="J454">
            <v>0</v>
          </cell>
          <cell r="L454">
            <v>0</v>
          </cell>
        </row>
        <row r="455">
          <cell r="J455">
            <v>0</v>
          </cell>
          <cell r="L455">
            <v>0</v>
          </cell>
        </row>
        <row r="456">
          <cell r="J456">
            <v>0</v>
          </cell>
          <cell r="L456">
            <v>0</v>
          </cell>
        </row>
        <row r="457">
          <cell r="J457">
            <v>0</v>
          </cell>
          <cell r="L457">
            <v>0</v>
          </cell>
        </row>
        <row r="458">
          <cell r="J458">
            <v>0</v>
          </cell>
          <cell r="L458">
            <v>0</v>
          </cell>
        </row>
        <row r="459">
          <cell r="J459">
            <v>0</v>
          </cell>
          <cell r="L459">
            <v>0</v>
          </cell>
        </row>
        <row r="460">
          <cell r="J460">
            <v>0</v>
          </cell>
          <cell r="L460">
            <v>0</v>
          </cell>
        </row>
        <row r="461">
          <cell r="J461">
            <v>0</v>
          </cell>
          <cell r="L461">
            <v>0</v>
          </cell>
        </row>
        <row r="462">
          <cell r="J462">
            <v>0</v>
          </cell>
          <cell r="L462">
            <v>0</v>
          </cell>
        </row>
        <row r="467">
          <cell r="J467" t="str">
            <v>금  액</v>
          </cell>
          <cell r="L467" t="str">
            <v>금  액</v>
          </cell>
        </row>
        <row r="468">
          <cell r="J468">
            <v>0</v>
          </cell>
          <cell r="L468">
            <v>0</v>
          </cell>
        </row>
        <row r="469">
          <cell r="J469">
            <v>0</v>
          </cell>
          <cell r="L469">
            <v>0</v>
          </cell>
        </row>
        <row r="470">
          <cell r="J470">
            <v>0</v>
          </cell>
          <cell r="L470">
            <v>0</v>
          </cell>
        </row>
        <row r="471">
          <cell r="J471">
            <v>0</v>
          </cell>
          <cell r="L471">
            <v>0</v>
          </cell>
        </row>
        <row r="472">
          <cell r="J472">
            <v>0</v>
          </cell>
          <cell r="L472">
            <v>0</v>
          </cell>
        </row>
        <row r="473">
          <cell r="J473">
            <v>0</v>
          </cell>
          <cell r="L473">
            <v>0</v>
          </cell>
        </row>
        <row r="474">
          <cell r="J474">
            <v>0</v>
          </cell>
          <cell r="L474">
            <v>0</v>
          </cell>
        </row>
        <row r="475">
          <cell r="J475">
            <v>0</v>
          </cell>
          <cell r="L475">
            <v>0</v>
          </cell>
        </row>
        <row r="476">
          <cell r="J476">
            <v>0</v>
          </cell>
          <cell r="L476">
            <v>0</v>
          </cell>
        </row>
        <row r="477">
          <cell r="J477">
            <v>0</v>
          </cell>
          <cell r="L477">
            <v>0</v>
          </cell>
        </row>
        <row r="478">
          <cell r="J478">
            <v>0</v>
          </cell>
          <cell r="L478">
            <v>0</v>
          </cell>
        </row>
        <row r="479">
          <cell r="J479">
            <v>0</v>
          </cell>
          <cell r="L479">
            <v>0</v>
          </cell>
        </row>
        <row r="480">
          <cell r="J480">
            <v>0</v>
          </cell>
          <cell r="L480">
            <v>0</v>
          </cell>
        </row>
        <row r="481">
          <cell r="J481">
            <v>0</v>
          </cell>
          <cell r="L481">
            <v>0</v>
          </cell>
        </row>
        <row r="482">
          <cell r="J482">
            <v>0</v>
          </cell>
          <cell r="L482">
            <v>0</v>
          </cell>
        </row>
        <row r="483">
          <cell r="J483">
            <v>0</v>
          </cell>
          <cell r="L483">
            <v>0</v>
          </cell>
        </row>
        <row r="484">
          <cell r="J484">
            <v>0</v>
          </cell>
          <cell r="L484">
            <v>0</v>
          </cell>
        </row>
        <row r="489">
          <cell r="J489" t="str">
            <v>금  액</v>
          </cell>
          <cell r="L489" t="str">
            <v>금  액</v>
          </cell>
        </row>
        <row r="490">
          <cell r="J490">
            <v>0</v>
          </cell>
          <cell r="L490">
            <v>0</v>
          </cell>
        </row>
        <row r="491">
          <cell r="J491">
            <v>0</v>
          </cell>
          <cell r="L491">
            <v>0</v>
          </cell>
        </row>
        <row r="492">
          <cell r="J492">
            <v>0</v>
          </cell>
          <cell r="L492">
            <v>0</v>
          </cell>
        </row>
        <row r="493">
          <cell r="J493">
            <v>0</v>
          </cell>
          <cell r="L493">
            <v>0</v>
          </cell>
        </row>
        <row r="494">
          <cell r="J494">
            <v>0</v>
          </cell>
          <cell r="L494">
            <v>0</v>
          </cell>
        </row>
        <row r="495">
          <cell r="J495">
            <v>0</v>
          </cell>
          <cell r="L495">
            <v>0</v>
          </cell>
        </row>
        <row r="496">
          <cell r="J496">
            <v>0</v>
          </cell>
          <cell r="L496">
            <v>2.0236928853657458E-320</v>
          </cell>
        </row>
        <row r="497">
          <cell r="J497">
            <v>0</v>
          </cell>
          <cell r="L497">
            <v>0</v>
          </cell>
        </row>
        <row r="498">
          <cell r="J498">
            <v>0</v>
          </cell>
          <cell r="L498">
            <v>0</v>
          </cell>
        </row>
        <row r="499">
          <cell r="J499">
            <v>0</v>
          </cell>
          <cell r="L499">
            <v>0</v>
          </cell>
        </row>
        <row r="500">
          <cell r="J500">
            <v>0</v>
          </cell>
          <cell r="L500">
            <v>0</v>
          </cell>
        </row>
        <row r="501">
          <cell r="J501">
            <v>0</v>
          </cell>
          <cell r="L501">
            <v>0</v>
          </cell>
        </row>
        <row r="502">
          <cell r="J502">
            <v>0</v>
          </cell>
          <cell r="L502">
            <v>0</v>
          </cell>
        </row>
        <row r="503">
          <cell r="J503">
            <v>0</v>
          </cell>
          <cell r="L503">
            <v>0</v>
          </cell>
        </row>
        <row r="504">
          <cell r="J504">
            <v>0</v>
          </cell>
          <cell r="L504">
            <v>0</v>
          </cell>
        </row>
        <row r="505">
          <cell r="J505">
            <v>0</v>
          </cell>
          <cell r="L505">
            <v>0</v>
          </cell>
        </row>
        <row r="506">
          <cell r="J506">
            <v>0</v>
          </cell>
          <cell r="L506">
            <v>0</v>
          </cell>
        </row>
        <row r="511">
          <cell r="J511" t="str">
            <v>금  액</v>
          </cell>
          <cell r="L511" t="str">
            <v>금  액</v>
          </cell>
        </row>
        <row r="512">
          <cell r="J512">
            <v>0</v>
          </cell>
          <cell r="L512">
            <v>0</v>
          </cell>
        </row>
        <row r="513">
          <cell r="J513">
            <v>0</v>
          </cell>
          <cell r="L513">
            <v>0</v>
          </cell>
        </row>
        <row r="514">
          <cell r="J514">
            <v>0</v>
          </cell>
          <cell r="L514">
            <v>0</v>
          </cell>
        </row>
        <row r="515">
          <cell r="J515">
            <v>0</v>
          </cell>
          <cell r="L515">
            <v>0</v>
          </cell>
        </row>
        <row r="516">
          <cell r="J516">
            <v>0</v>
          </cell>
          <cell r="L516">
            <v>0</v>
          </cell>
        </row>
        <row r="517">
          <cell r="J517">
            <v>0</v>
          </cell>
          <cell r="L517">
            <v>0</v>
          </cell>
        </row>
        <row r="518">
          <cell r="J518">
            <v>0</v>
          </cell>
          <cell r="L518">
            <v>0</v>
          </cell>
        </row>
        <row r="519">
          <cell r="J519">
            <v>0</v>
          </cell>
          <cell r="L519">
            <v>0</v>
          </cell>
        </row>
        <row r="520">
          <cell r="J520">
            <v>0</v>
          </cell>
          <cell r="L520">
            <v>0</v>
          </cell>
        </row>
        <row r="521">
          <cell r="J521">
            <v>0</v>
          </cell>
          <cell r="L521">
            <v>0</v>
          </cell>
        </row>
        <row r="522">
          <cell r="J522">
            <v>0</v>
          </cell>
          <cell r="L522">
            <v>0</v>
          </cell>
        </row>
        <row r="523">
          <cell r="J523">
            <v>0</v>
          </cell>
          <cell r="L523">
            <v>0</v>
          </cell>
        </row>
        <row r="524">
          <cell r="J524">
            <v>0</v>
          </cell>
          <cell r="L524">
            <v>0</v>
          </cell>
        </row>
        <row r="525">
          <cell r="J525">
            <v>0</v>
          </cell>
          <cell r="L525">
            <v>0</v>
          </cell>
        </row>
        <row r="526">
          <cell r="J526">
            <v>0</v>
          </cell>
          <cell r="L526">
            <v>0</v>
          </cell>
        </row>
        <row r="527">
          <cell r="J527">
            <v>0</v>
          </cell>
          <cell r="L527">
            <v>0</v>
          </cell>
        </row>
        <row r="528">
          <cell r="J528">
            <v>0</v>
          </cell>
          <cell r="L528">
            <v>0</v>
          </cell>
        </row>
        <row r="533">
          <cell r="J533" t="str">
            <v>금  액</v>
          </cell>
          <cell r="L533" t="str">
            <v>금  액</v>
          </cell>
        </row>
        <row r="534">
          <cell r="J534">
            <v>0</v>
          </cell>
          <cell r="L534">
            <v>0</v>
          </cell>
        </row>
        <row r="535">
          <cell r="J535">
            <v>0</v>
          </cell>
          <cell r="L535">
            <v>0</v>
          </cell>
        </row>
        <row r="536">
          <cell r="J536">
            <v>0</v>
          </cell>
          <cell r="L536">
            <v>0</v>
          </cell>
        </row>
        <row r="537">
          <cell r="J537">
            <v>0</v>
          </cell>
          <cell r="L537">
            <v>0</v>
          </cell>
        </row>
        <row r="538">
          <cell r="J538">
            <v>0</v>
          </cell>
          <cell r="L538">
            <v>0</v>
          </cell>
        </row>
        <row r="539">
          <cell r="J539">
            <v>0</v>
          </cell>
          <cell r="L539">
            <v>0</v>
          </cell>
        </row>
        <row r="540">
          <cell r="J540">
            <v>0</v>
          </cell>
          <cell r="L540">
            <v>0</v>
          </cell>
        </row>
        <row r="541">
          <cell r="J541">
            <v>0</v>
          </cell>
          <cell r="L541">
            <v>0</v>
          </cell>
        </row>
        <row r="542">
          <cell r="J542">
            <v>0</v>
          </cell>
          <cell r="L542">
            <v>0</v>
          </cell>
        </row>
        <row r="543">
          <cell r="J543">
            <v>0</v>
          </cell>
          <cell r="L543">
            <v>0</v>
          </cell>
        </row>
        <row r="544">
          <cell r="J544">
            <v>0</v>
          </cell>
          <cell r="L544">
            <v>0</v>
          </cell>
        </row>
        <row r="545">
          <cell r="J545">
            <v>0</v>
          </cell>
          <cell r="L545">
            <v>0</v>
          </cell>
        </row>
        <row r="546">
          <cell r="J546">
            <v>0</v>
          </cell>
          <cell r="L546">
            <v>0</v>
          </cell>
        </row>
        <row r="547">
          <cell r="J547">
            <v>0</v>
          </cell>
          <cell r="L547">
            <v>0</v>
          </cell>
        </row>
        <row r="548">
          <cell r="J548">
            <v>0</v>
          </cell>
          <cell r="L548">
            <v>0</v>
          </cell>
        </row>
        <row r="549">
          <cell r="J549">
            <v>0</v>
          </cell>
          <cell r="L549">
            <v>0</v>
          </cell>
        </row>
        <row r="550">
          <cell r="J550">
            <v>0</v>
          </cell>
          <cell r="L550">
            <v>0</v>
          </cell>
        </row>
        <row r="555">
          <cell r="J555" t="str">
            <v>금  액</v>
          </cell>
          <cell r="L555" t="str">
            <v>금  액</v>
          </cell>
        </row>
        <row r="556">
          <cell r="J556">
            <v>0</v>
          </cell>
          <cell r="L556">
            <v>0</v>
          </cell>
        </row>
        <row r="557">
          <cell r="J557">
            <v>0</v>
          </cell>
          <cell r="L557">
            <v>0</v>
          </cell>
        </row>
        <row r="558">
          <cell r="J558">
            <v>0</v>
          </cell>
          <cell r="L558">
            <v>0</v>
          </cell>
        </row>
        <row r="559">
          <cell r="J559">
            <v>0</v>
          </cell>
          <cell r="L559">
            <v>0</v>
          </cell>
        </row>
        <row r="560">
          <cell r="J560">
            <v>0</v>
          </cell>
          <cell r="L560">
            <v>0</v>
          </cell>
        </row>
        <row r="561">
          <cell r="J561">
            <v>0</v>
          </cell>
          <cell r="L561">
            <v>0</v>
          </cell>
        </row>
        <row r="562">
          <cell r="J562">
            <v>0</v>
          </cell>
          <cell r="L562">
            <v>0</v>
          </cell>
        </row>
        <row r="563">
          <cell r="J563">
            <v>0</v>
          </cell>
          <cell r="L563">
            <v>0</v>
          </cell>
        </row>
        <row r="564">
          <cell r="J564">
            <v>0</v>
          </cell>
          <cell r="L564">
            <v>0</v>
          </cell>
        </row>
        <row r="565">
          <cell r="J565">
            <v>0</v>
          </cell>
          <cell r="L565">
            <v>0</v>
          </cell>
        </row>
        <row r="566">
          <cell r="J566">
            <v>0</v>
          </cell>
          <cell r="L566">
            <v>0</v>
          </cell>
        </row>
        <row r="567">
          <cell r="J567">
            <v>0</v>
          </cell>
          <cell r="L567">
            <v>0</v>
          </cell>
        </row>
        <row r="568">
          <cell r="J568">
            <v>0</v>
          </cell>
          <cell r="L568">
            <v>0</v>
          </cell>
        </row>
        <row r="569">
          <cell r="J569">
            <v>0</v>
          </cell>
          <cell r="L569">
            <v>0</v>
          </cell>
        </row>
        <row r="570">
          <cell r="J570">
            <v>0</v>
          </cell>
          <cell r="L570">
            <v>0</v>
          </cell>
        </row>
        <row r="571">
          <cell r="J571">
            <v>0</v>
          </cell>
          <cell r="L571">
            <v>0</v>
          </cell>
        </row>
        <row r="572">
          <cell r="J572">
            <v>0</v>
          </cell>
          <cell r="L572">
            <v>0</v>
          </cell>
        </row>
        <row r="577">
          <cell r="J577" t="str">
            <v>금  액</v>
          </cell>
          <cell r="L577" t="str">
            <v>금  액</v>
          </cell>
        </row>
        <row r="578">
          <cell r="J578">
            <v>0</v>
          </cell>
          <cell r="L578">
            <v>0</v>
          </cell>
        </row>
        <row r="579">
          <cell r="J579">
            <v>0</v>
          </cell>
          <cell r="L579">
            <v>0</v>
          </cell>
        </row>
        <row r="580">
          <cell r="J580">
            <v>0</v>
          </cell>
          <cell r="L580">
            <v>0</v>
          </cell>
        </row>
        <row r="581">
          <cell r="J581">
            <v>0</v>
          </cell>
          <cell r="L581">
            <v>0</v>
          </cell>
        </row>
        <row r="582">
          <cell r="J582">
            <v>0</v>
          </cell>
          <cell r="L582">
            <v>0</v>
          </cell>
        </row>
        <row r="583">
          <cell r="J583">
            <v>0</v>
          </cell>
          <cell r="L583">
            <v>0</v>
          </cell>
        </row>
        <row r="584">
          <cell r="J584">
            <v>0</v>
          </cell>
          <cell r="L584">
            <v>0</v>
          </cell>
        </row>
        <row r="585">
          <cell r="J585">
            <v>0</v>
          </cell>
          <cell r="L585">
            <v>0</v>
          </cell>
        </row>
        <row r="586">
          <cell r="J586">
            <v>0</v>
          </cell>
          <cell r="L586">
            <v>0</v>
          </cell>
        </row>
        <row r="587">
          <cell r="J587">
            <v>0</v>
          </cell>
          <cell r="L587">
            <v>0</v>
          </cell>
        </row>
        <row r="588">
          <cell r="J588">
            <v>0</v>
          </cell>
          <cell r="L588">
            <v>0</v>
          </cell>
        </row>
        <row r="589">
          <cell r="J589">
            <v>0</v>
          </cell>
          <cell r="L589">
            <v>0</v>
          </cell>
        </row>
        <row r="590">
          <cell r="J590">
            <v>0</v>
          </cell>
          <cell r="L590">
            <v>0</v>
          </cell>
        </row>
        <row r="591">
          <cell r="J591">
            <v>0</v>
          </cell>
          <cell r="L591">
            <v>0</v>
          </cell>
        </row>
        <row r="592">
          <cell r="J592">
            <v>0</v>
          </cell>
          <cell r="L592">
            <v>0</v>
          </cell>
        </row>
        <row r="593">
          <cell r="J593">
            <v>0</v>
          </cell>
          <cell r="L593">
            <v>0</v>
          </cell>
        </row>
        <row r="594">
          <cell r="J594">
            <v>0</v>
          </cell>
          <cell r="L594">
            <v>0</v>
          </cell>
        </row>
        <row r="599">
          <cell r="J599" t="str">
            <v>금  액</v>
          </cell>
          <cell r="L599" t="str">
            <v>금  액</v>
          </cell>
        </row>
        <row r="600">
          <cell r="J600">
            <v>0</v>
          </cell>
          <cell r="L600">
            <v>0</v>
          </cell>
        </row>
        <row r="601">
          <cell r="J601">
            <v>0</v>
          </cell>
          <cell r="L601">
            <v>0</v>
          </cell>
        </row>
        <row r="602">
          <cell r="J602">
            <v>0</v>
          </cell>
          <cell r="L602">
            <v>0</v>
          </cell>
        </row>
        <row r="603">
          <cell r="J603">
            <v>0</v>
          </cell>
          <cell r="L603">
            <v>0</v>
          </cell>
        </row>
        <row r="604">
          <cell r="J604">
            <v>0</v>
          </cell>
          <cell r="L604">
            <v>0</v>
          </cell>
        </row>
        <row r="605">
          <cell r="J605">
            <v>0</v>
          </cell>
          <cell r="L605">
            <v>0</v>
          </cell>
        </row>
        <row r="606">
          <cell r="J606">
            <v>0</v>
          </cell>
          <cell r="L606">
            <v>0</v>
          </cell>
        </row>
        <row r="607">
          <cell r="J607">
            <v>0</v>
          </cell>
          <cell r="L607">
            <v>0</v>
          </cell>
        </row>
        <row r="608">
          <cell r="J608">
            <v>0</v>
          </cell>
          <cell r="L608">
            <v>0</v>
          </cell>
        </row>
        <row r="609">
          <cell r="J609">
            <v>0</v>
          </cell>
          <cell r="L609">
            <v>0</v>
          </cell>
        </row>
        <row r="610">
          <cell r="J610">
            <v>0</v>
          </cell>
          <cell r="L610">
            <v>0</v>
          </cell>
        </row>
        <row r="611">
          <cell r="J611">
            <v>0</v>
          </cell>
          <cell r="L611">
            <v>0</v>
          </cell>
        </row>
        <row r="612">
          <cell r="J612">
            <v>0</v>
          </cell>
          <cell r="L612">
            <v>0</v>
          </cell>
        </row>
        <row r="613">
          <cell r="J613">
            <v>0</v>
          </cell>
          <cell r="L613">
            <v>0</v>
          </cell>
        </row>
        <row r="614">
          <cell r="J614">
            <v>0</v>
          </cell>
          <cell r="L614">
            <v>0</v>
          </cell>
        </row>
        <row r="615">
          <cell r="J615">
            <v>0</v>
          </cell>
          <cell r="L615">
            <v>0</v>
          </cell>
        </row>
        <row r="616">
          <cell r="J616">
            <v>0</v>
          </cell>
          <cell r="L616">
            <v>0</v>
          </cell>
        </row>
        <row r="621">
          <cell r="J621" t="str">
            <v>금  액</v>
          </cell>
          <cell r="L621" t="str">
            <v>금  액</v>
          </cell>
        </row>
        <row r="622">
          <cell r="J622">
            <v>0</v>
          </cell>
          <cell r="L622">
            <v>0</v>
          </cell>
        </row>
        <row r="623">
          <cell r="J623">
            <v>0</v>
          </cell>
          <cell r="L623">
            <v>0</v>
          </cell>
        </row>
        <row r="624">
          <cell r="J624">
            <v>0</v>
          </cell>
          <cell r="L624">
            <v>0</v>
          </cell>
        </row>
        <row r="625">
          <cell r="J625">
            <v>0</v>
          </cell>
          <cell r="L625">
            <v>0</v>
          </cell>
        </row>
        <row r="626">
          <cell r="J626">
            <v>0</v>
          </cell>
          <cell r="L626">
            <v>0</v>
          </cell>
        </row>
        <row r="627">
          <cell r="J627">
            <v>0</v>
          </cell>
          <cell r="L627">
            <v>0</v>
          </cell>
        </row>
        <row r="628">
          <cell r="J628">
            <v>0</v>
          </cell>
          <cell r="L628">
            <v>0</v>
          </cell>
        </row>
        <row r="629">
          <cell r="J629">
            <v>0</v>
          </cell>
          <cell r="L629">
            <v>0</v>
          </cell>
        </row>
        <row r="630">
          <cell r="J630">
            <v>0</v>
          </cell>
          <cell r="L630">
            <v>0</v>
          </cell>
        </row>
        <row r="631">
          <cell r="J631">
            <v>0</v>
          </cell>
          <cell r="L631">
            <v>0</v>
          </cell>
        </row>
        <row r="632">
          <cell r="J632">
            <v>0</v>
          </cell>
          <cell r="L632">
            <v>0</v>
          </cell>
        </row>
        <row r="633">
          <cell r="J633">
            <v>0</v>
          </cell>
          <cell r="L633">
            <v>0</v>
          </cell>
        </row>
        <row r="634">
          <cell r="J634">
            <v>0</v>
          </cell>
          <cell r="L634">
            <v>0</v>
          </cell>
        </row>
        <row r="635">
          <cell r="J635">
            <v>0</v>
          </cell>
          <cell r="L635">
            <v>0</v>
          </cell>
        </row>
        <row r="636">
          <cell r="J636">
            <v>0</v>
          </cell>
          <cell r="L636">
            <v>0</v>
          </cell>
        </row>
        <row r="637">
          <cell r="J637">
            <v>0</v>
          </cell>
          <cell r="L637">
            <v>0</v>
          </cell>
        </row>
        <row r="638">
          <cell r="J638">
            <v>0</v>
          </cell>
          <cell r="L638">
            <v>0</v>
          </cell>
        </row>
        <row r="643">
          <cell r="J643" t="str">
            <v>금  액</v>
          </cell>
          <cell r="L643" t="str">
            <v>금  액</v>
          </cell>
        </row>
        <row r="644">
          <cell r="J644">
            <v>0</v>
          </cell>
          <cell r="L644">
            <v>0</v>
          </cell>
        </row>
        <row r="645">
          <cell r="J645">
            <v>0</v>
          </cell>
          <cell r="L645">
            <v>0</v>
          </cell>
        </row>
        <row r="646">
          <cell r="J646">
            <v>0</v>
          </cell>
          <cell r="L646">
            <v>0</v>
          </cell>
        </row>
        <row r="647">
          <cell r="J647">
            <v>0</v>
          </cell>
          <cell r="L647">
            <v>0</v>
          </cell>
        </row>
        <row r="648">
          <cell r="J648">
            <v>0</v>
          </cell>
          <cell r="L648">
            <v>0</v>
          </cell>
        </row>
        <row r="649">
          <cell r="J649">
            <v>0</v>
          </cell>
          <cell r="L649">
            <v>0</v>
          </cell>
        </row>
        <row r="650">
          <cell r="J650">
            <v>0</v>
          </cell>
          <cell r="L650">
            <v>0</v>
          </cell>
        </row>
        <row r="651">
          <cell r="J651">
            <v>0</v>
          </cell>
          <cell r="L651">
            <v>0</v>
          </cell>
        </row>
        <row r="652">
          <cell r="J652">
            <v>0</v>
          </cell>
          <cell r="L652">
            <v>0</v>
          </cell>
        </row>
        <row r="653">
          <cell r="J653">
            <v>0</v>
          </cell>
          <cell r="L653">
            <v>0</v>
          </cell>
        </row>
        <row r="654">
          <cell r="J654">
            <v>0</v>
          </cell>
          <cell r="L654">
            <v>0</v>
          </cell>
        </row>
        <row r="655">
          <cell r="J655">
            <v>0</v>
          </cell>
          <cell r="L655">
            <v>0</v>
          </cell>
        </row>
        <row r="656">
          <cell r="J656">
            <v>0</v>
          </cell>
          <cell r="L656">
            <v>0</v>
          </cell>
        </row>
        <row r="657">
          <cell r="J657">
            <v>0</v>
          </cell>
          <cell r="L657">
            <v>0</v>
          </cell>
        </row>
        <row r="658">
          <cell r="J658">
            <v>0</v>
          </cell>
          <cell r="L658">
            <v>0</v>
          </cell>
        </row>
        <row r="659">
          <cell r="J659">
            <v>0</v>
          </cell>
          <cell r="L659">
            <v>0</v>
          </cell>
        </row>
        <row r="660">
          <cell r="J660">
            <v>0</v>
          </cell>
          <cell r="L660">
            <v>0</v>
          </cell>
        </row>
        <row r="665">
          <cell r="J665" t="str">
            <v>금  액</v>
          </cell>
          <cell r="L665" t="str">
            <v>금  액</v>
          </cell>
        </row>
        <row r="666">
          <cell r="J666">
            <v>0</v>
          </cell>
          <cell r="L666">
            <v>0</v>
          </cell>
        </row>
        <row r="667">
          <cell r="J667">
            <v>0</v>
          </cell>
          <cell r="L667">
            <v>0</v>
          </cell>
        </row>
        <row r="668">
          <cell r="J668">
            <v>0</v>
          </cell>
          <cell r="L668">
            <v>0</v>
          </cell>
        </row>
        <row r="669">
          <cell r="J669">
            <v>0</v>
          </cell>
          <cell r="L669">
            <v>0</v>
          </cell>
        </row>
        <row r="670">
          <cell r="J670">
            <v>0</v>
          </cell>
          <cell r="L670">
            <v>0</v>
          </cell>
        </row>
        <row r="671">
          <cell r="J671">
            <v>0</v>
          </cell>
          <cell r="L671">
            <v>0</v>
          </cell>
        </row>
        <row r="672">
          <cell r="J672">
            <v>0</v>
          </cell>
          <cell r="L672">
            <v>0</v>
          </cell>
        </row>
        <row r="673">
          <cell r="J673">
            <v>0</v>
          </cell>
          <cell r="L673">
            <v>0</v>
          </cell>
        </row>
        <row r="674">
          <cell r="J674">
            <v>0</v>
          </cell>
          <cell r="L674">
            <v>0</v>
          </cell>
        </row>
        <row r="675">
          <cell r="J675">
            <v>0</v>
          </cell>
          <cell r="L675">
            <v>0</v>
          </cell>
        </row>
        <row r="676">
          <cell r="J676">
            <v>0</v>
          </cell>
          <cell r="L676">
            <v>0</v>
          </cell>
        </row>
        <row r="677">
          <cell r="J677">
            <v>0</v>
          </cell>
          <cell r="L677">
            <v>0</v>
          </cell>
        </row>
        <row r="678">
          <cell r="J678">
            <v>0</v>
          </cell>
          <cell r="L678">
            <v>0</v>
          </cell>
        </row>
        <row r="679">
          <cell r="J679">
            <v>0</v>
          </cell>
          <cell r="L679">
            <v>0</v>
          </cell>
        </row>
        <row r="680">
          <cell r="J680">
            <v>0</v>
          </cell>
          <cell r="L680">
            <v>0</v>
          </cell>
        </row>
        <row r="681">
          <cell r="J681">
            <v>0</v>
          </cell>
          <cell r="L681">
            <v>0</v>
          </cell>
        </row>
        <row r="682">
          <cell r="J682">
            <v>0</v>
          </cell>
          <cell r="L682">
            <v>0</v>
          </cell>
        </row>
        <row r="687">
          <cell r="J687" t="str">
            <v>금  액</v>
          </cell>
          <cell r="L687" t="str">
            <v>금  액</v>
          </cell>
        </row>
        <row r="688">
          <cell r="J688">
            <v>0</v>
          </cell>
          <cell r="L688">
            <v>0</v>
          </cell>
        </row>
        <row r="689">
          <cell r="J689">
            <v>0</v>
          </cell>
          <cell r="L689">
            <v>0</v>
          </cell>
        </row>
        <row r="690">
          <cell r="J690">
            <v>0</v>
          </cell>
          <cell r="L690">
            <v>0</v>
          </cell>
        </row>
        <row r="691">
          <cell r="J691">
            <v>0</v>
          </cell>
          <cell r="L691">
            <v>0</v>
          </cell>
        </row>
        <row r="692">
          <cell r="J692">
            <v>0</v>
          </cell>
          <cell r="L692">
            <v>0</v>
          </cell>
        </row>
        <row r="693">
          <cell r="J693">
            <v>0</v>
          </cell>
          <cell r="L693">
            <v>0</v>
          </cell>
        </row>
        <row r="694">
          <cell r="J694">
            <v>0</v>
          </cell>
          <cell r="L694">
            <v>0</v>
          </cell>
        </row>
        <row r="695">
          <cell r="J695">
            <v>0</v>
          </cell>
          <cell r="L695">
            <v>0</v>
          </cell>
        </row>
        <row r="696">
          <cell r="J696">
            <v>0</v>
          </cell>
          <cell r="L696">
            <v>0</v>
          </cell>
        </row>
        <row r="697">
          <cell r="J697">
            <v>0</v>
          </cell>
          <cell r="L697">
            <v>0</v>
          </cell>
        </row>
        <row r="698">
          <cell r="J698">
            <v>0</v>
          </cell>
          <cell r="L698">
            <v>0</v>
          </cell>
        </row>
        <row r="699">
          <cell r="J699">
            <v>0</v>
          </cell>
          <cell r="L699">
            <v>0</v>
          </cell>
        </row>
        <row r="700">
          <cell r="J700">
            <v>0</v>
          </cell>
          <cell r="L700">
            <v>0</v>
          </cell>
        </row>
        <row r="701">
          <cell r="J701">
            <v>0</v>
          </cell>
          <cell r="L701">
            <v>0</v>
          </cell>
        </row>
        <row r="702">
          <cell r="J702">
            <v>0</v>
          </cell>
          <cell r="L702">
            <v>0</v>
          </cell>
        </row>
        <row r="703">
          <cell r="J703">
            <v>0</v>
          </cell>
          <cell r="L703">
            <v>0</v>
          </cell>
        </row>
        <row r="704">
          <cell r="J704">
            <v>0</v>
          </cell>
          <cell r="L704">
            <v>0</v>
          </cell>
        </row>
        <row r="709">
          <cell r="J709" t="str">
            <v>금  액</v>
          </cell>
          <cell r="L709" t="str">
            <v>금  액</v>
          </cell>
        </row>
        <row r="710">
          <cell r="J710">
            <v>0</v>
          </cell>
          <cell r="L710">
            <v>0</v>
          </cell>
        </row>
        <row r="711">
          <cell r="J711">
            <v>0</v>
          </cell>
          <cell r="L711">
            <v>0</v>
          </cell>
        </row>
        <row r="712">
          <cell r="J712">
            <v>0</v>
          </cell>
          <cell r="L712">
            <v>0</v>
          </cell>
        </row>
        <row r="713">
          <cell r="J713">
            <v>0</v>
          </cell>
          <cell r="L713">
            <v>0</v>
          </cell>
        </row>
        <row r="714">
          <cell r="J714">
            <v>0</v>
          </cell>
          <cell r="L714">
            <v>0</v>
          </cell>
        </row>
        <row r="715">
          <cell r="J715">
            <v>0</v>
          </cell>
          <cell r="L715">
            <v>0</v>
          </cell>
        </row>
        <row r="716">
          <cell r="J716">
            <v>0</v>
          </cell>
          <cell r="L716">
            <v>0</v>
          </cell>
        </row>
        <row r="717">
          <cell r="J717">
            <v>0</v>
          </cell>
          <cell r="L717">
            <v>0</v>
          </cell>
        </row>
        <row r="718">
          <cell r="J718">
            <v>0</v>
          </cell>
          <cell r="L718">
            <v>0</v>
          </cell>
        </row>
        <row r="719">
          <cell r="J719">
            <v>0</v>
          </cell>
          <cell r="L719">
            <v>0</v>
          </cell>
        </row>
        <row r="720">
          <cell r="J720">
            <v>0</v>
          </cell>
          <cell r="L720">
            <v>0</v>
          </cell>
        </row>
        <row r="721">
          <cell r="J721">
            <v>0</v>
          </cell>
          <cell r="L721">
            <v>0</v>
          </cell>
        </row>
        <row r="722">
          <cell r="J722">
            <v>0</v>
          </cell>
          <cell r="L722">
            <v>0</v>
          </cell>
        </row>
        <row r="723">
          <cell r="J723">
            <v>0</v>
          </cell>
          <cell r="L723">
            <v>0</v>
          </cell>
        </row>
        <row r="724">
          <cell r="J724">
            <v>0</v>
          </cell>
          <cell r="L724">
            <v>0</v>
          </cell>
        </row>
        <row r="725">
          <cell r="J725">
            <v>0</v>
          </cell>
          <cell r="L725">
            <v>0</v>
          </cell>
        </row>
        <row r="726">
          <cell r="J726">
            <v>0</v>
          </cell>
          <cell r="L726">
            <v>0</v>
          </cell>
        </row>
        <row r="731">
          <cell r="J731" t="str">
            <v>금  액</v>
          </cell>
          <cell r="L731" t="str">
            <v>금  액</v>
          </cell>
        </row>
        <row r="732">
          <cell r="J732">
            <v>0</v>
          </cell>
          <cell r="L732">
            <v>0</v>
          </cell>
        </row>
        <row r="733">
          <cell r="J733">
            <v>0</v>
          </cell>
          <cell r="L733">
            <v>0</v>
          </cell>
        </row>
        <row r="734">
          <cell r="J734">
            <v>0</v>
          </cell>
          <cell r="L734">
            <v>0</v>
          </cell>
        </row>
        <row r="735">
          <cell r="J735">
            <v>0</v>
          </cell>
          <cell r="L735">
            <v>0</v>
          </cell>
        </row>
        <row r="736">
          <cell r="J736">
            <v>0</v>
          </cell>
          <cell r="L736">
            <v>0</v>
          </cell>
        </row>
        <row r="737">
          <cell r="J737">
            <v>0</v>
          </cell>
          <cell r="L737">
            <v>0</v>
          </cell>
        </row>
        <row r="738">
          <cell r="J738">
            <v>0</v>
          </cell>
          <cell r="L738">
            <v>0</v>
          </cell>
        </row>
        <row r="739">
          <cell r="J739">
            <v>0</v>
          </cell>
          <cell r="L739">
            <v>0</v>
          </cell>
        </row>
        <row r="740">
          <cell r="J740">
            <v>0</v>
          </cell>
          <cell r="L740">
            <v>0</v>
          </cell>
        </row>
        <row r="741">
          <cell r="J741">
            <v>0</v>
          </cell>
          <cell r="L741">
            <v>0</v>
          </cell>
        </row>
        <row r="742">
          <cell r="J742">
            <v>0</v>
          </cell>
          <cell r="L742">
            <v>0</v>
          </cell>
        </row>
        <row r="743">
          <cell r="J743">
            <v>0</v>
          </cell>
          <cell r="L743">
            <v>0</v>
          </cell>
        </row>
        <row r="744">
          <cell r="J744">
            <v>0</v>
          </cell>
          <cell r="L744">
            <v>0</v>
          </cell>
        </row>
        <row r="745">
          <cell r="J745">
            <v>0</v>
          </cell>
          <cell r="L745">
            <v>0</v>
          </cell>
        </row>
        <row r="746">
          <cell r="J746">
            <v>0</v>
          </cell>
          <cell r="L746">
            <v>0</v>
          </cell>
        </row>
        <row r="747">
          <cell r="J747">
            <v>0</v>
          </cell>
          <cell r="L747">
            <v>0</v>
          </cell>
        </row>
        <row r="748">
          <cell r="J748">
            <v>0</v>
          </cell>
          <cell r="L748">
            <v>0</v>
          </cell>
        </row>
        <row r="753">
          <cell r="J753" t="str">
            <v>금  액</v>
          </cell>
          <cell r="L753" t="str">
            <v>금  액</v>
          </cell>
        </row>
        <row r="754">
          <cell r="J754">
            <v>0</v>
          </cell>
          <cell r="L754">
            <v>0</v>
          </cell>
        </row>
        <row r="755">
          <cell r="J755">
            <v>0</v>
          </cell>
          <cell r="L755">
            <v>0</v>
          </cell>
        </row>
        <row r="756">
          <cell r="J756">
            <v>0</v>
          </cell>
          <cell r="L756">
            <v>0</v>
          </cell>
        </row>
        <row r="757">
          <cell r="J757">
            <v>0</v>
          </cell>
          <cell r="L757">
            <v>0</v>
          </cell>
        </row>
        <row r="758">
          <cell r="J758">
            <v>0</v>
          </cell>
          <cell r="L758">
            <v>0</v>
          </cell>
        </row>
        <row r="759">
          <cell r="J759">
            <v>0</v>
          </cell>
          <cell r="L759">
            <v>0</v>
          </cell>
        </row>
        <row r="760">
          <cell r="J760">
            <v>0</v>
          </cell>
          <cell r="L760">
            <v>0</v>
          </cell>
        </row>
        <row r="761">
          <cell r="J761">
            <v>0</v>
          </cell>
          <cell r="L761">
            <v>0</v>
          </cell>
        </row>
        <row r="762">
          <cell r="J762">
            <v>0</v>
          </cell>
          <cell r="L762">
            <v>0</v>
          </cell>
        </row>
        <row r="763">
          <cell r="J763">
            <v>0</v>
          </cell>
          <cell r="L763">
            <v>0</v>
          </cell>
        </row>
        <row r="764">
          <cell r="J764">
            <v>0</v>
          </cell>
          <cell r="L764">
            <v>0</v>
          </cell>
        </row>
        <row r="765">
          <cell r="J765">
            <v>0</v>
          </cell>
          <cell r="L765">
            <v>0</v>
          </cell>
        </row>
        <row r="766">
          <cell r="J766">
            <v>0</v>
          </cell>
          <cell r="L766">
            <v>0</v>
          </cell>
        </row>
        <row r="767">
          <cell r="J767">
            <v>0</v>
          </cell>
          <cell r="L767">
            <v>0</v>
          </cell>
        </row>
        <row r="768">
          <cell r="J768">
            <v>0</v>
          </cell>
          <cell r="L768">
            <v>0</v>
          </cell>
        </row>
        <row r="769">
          <cell r="J769">
            <v>0</v>
          </cell>
          <cell r="L769">
            <v>0</v>
          </cell>
        </row>
        <row r="770">
          <cell r="J770">
            <v>0</v>
          </cell>
          <cell r="L770">
            <v>0</v>
          </cell>
        </row>
        <row r="775">
          <cell r="J775" t="str">
            <v>금  액</v>
          </cell>
          <cell r="L775" t="str">
            <v>금  액</v>
          </cell>
        </row>
        <row r="776">
          <cell r="J776">
            <v>0</v>
          </cell>
          <cell r="L776">
            <v>0</v>
          </cell>
        </row>
        <row r="777">
          <cell r="J777">
            <v>0</v>
          </cell>
          <cell r="L777">
            <v>0</v>
          </cell>
        </row>
        <row r="778">
          <cell r="J778">
            <v>0</v>
          </cell>
          <cell r="L778">
            <v>0</v>
          </cell>
        </row>
        <row r="779">
          <cell r="J779">
            <v>0</v>
          </cell>
          <cell r="L779">
            <v>0</v>
          </cell>
        </row>
        <row r="780">
          <cell r="J780">
            <v>0</v>
          </cell>
          <cell r="L780">
            <v>0</v>
          </cell>
        </row>
        <row r="781">
          <cell r="J781">
            <v>0</v>
          </cell>
          <cell r="L781">
            <v>0</v>
          </cell>
        </row>
        <row r="782">
          <cell r="J782">
            <v>0</v>
          </cell>
          <cell r="L782">
            <v>0</v>
          </cell>
        </row>
        <row r="783">
          <cell r="J783">
            <v>0</v>
          </cell>
          <cell r="L783">
            <v>0</v>
          </cell>
        </row>
        <row r="784">
          <cell r="J784">
            <v>0</v>
          </cell>
          <cell r="L784">
            <v>0</v>
          </cell>
        </row>
        <row r="785">
          <cell r="J785">
            <v>0</v>
          </cell>
          <cell r="L785">
            <v>0</v>
          </cell>
        </row>
        <row r="786">
          <cell r="J786">
            <v>0</v>
          </cell>
          <cell r="L786">
            <v>0</v>
          </cell>
        </row>
        <row r="787">
          <cell r="J787">
            <v>0</v>
          </cell>
          <cell r="L787">
            <v>0</v>
          </cell>
        </row>
        <row r="788">
          <cell r="J788">
            <v>0</v>
          </cell>
          <cell r="L788">
            <v>0</v>
          </cell>
        </row>
        <row r="789">
          <cell r="J789">
            <v>0</v>
          </cell>
          <cell r="L789">
            <v>0</v>
          </cell>
        </row>
        <row r="790">
          <cell r="J790">
            <v>0</v>
          </cell>
          <cell r="L790">
            <v>0</v>
          </cell>
        </row>
        <row r="791">
          <cell r="J791">
            <v>0</v>
          </cell>
          <cell r="L791">
            <v>0</v>
          </cell>
        </row>
        <row r="792">
          <cell r="J792">
            <v>0</v>
          </cell>
          <cell r="L792">
            <v>0</v>
          </cell>
        </row>
        <row r="797">
          <cell r="J797" t="str">
            <v>금  액</v>
          </cell>
          <cell r="L797" t="str">
            <v>금  액</v>
          </cell>
        </row>
        <row r="798">
          <cell r="J798">
            <v>0</v>
          </cell>
          <cell r="L798">
            <v>0</v>
          </cell>
        </row>
        <row r="799">
          <cell r="J799">
            <v>0</v>
          </cell>
          <cell r="L799">
            <v>0</v>
          </cell>
        </row>
        <row r="800">
          <cell r="J800">
            <v>0</v>
          </cell>
          <cell r="L800">
            <v>0</v>
          </cell>
        </row>
        <row r="801">
          <cell r="J801">
            <v>0</v>
          </cell>
          <cell r="L801">
            <v>0</v>
          </cell>
        </row>
        <row r="802">
          <cell r="J802">
            <v>0</v>
          </cell>
          <cell r="L802">
            <v>0</v>
          </cell>
        </row>
        <row r="803">
          <cell r="J803">
            <v>0</v>
          </cell>
          <cell r="L803">
            <v>0</v>
          </cell>
        </row>
        <row r="804">
          <cell r="J804">
            <v>0</v>
          </cell>
          <cell r="L804">
            <v>0</v>
          </cell>
        </row>
        <row r="805">
          <cell r="J805">
            <v>0</v>
          </cell>
          <cell r="L805">
            <v>0</v>
          </cell>
        </row>
        <row r="806">
          <cell r="J806">
            <v>0</v>
          </cell>
          <cell r="L806">
            <v>0</v>
          </cell>
        </row>
        <row r="807">
          <cell r="J807">
            <v>0</v>
          </cell>
          <cell r="L807">
            <v>0</v>
          </cell>
        </row>
        <row r="808">
          <cell r="J808">
            <v>0</v>
          </cell>
          <cell r="L808">
            <v>0</v>
          </cell>
        </row>
        <row r="809">
          <cell r="J809">
            <v>0</v>
          </cell>
          <cell r="L809">
            <v>0</v>
          </cell>
        </row>
        <row r="810">
          <cell r="J810">
            <v>0</v>
          </cell>
          <cell r="L810">
            <v>0</v>
          </cell>
        </row>
        <row r="811">
          <cell r="J811">
            <v>0</v>
          </cell>
          <cell r="L811">
            <v>0</v>
          </cell>
        </row>
        <row r="812">
          <cell r="J812">
            <v>0</v>
          </cell>
          <cell r="L812">
            <v>0</v>
          </cell>
        </row>
        <row r="813">
          <cell r="J813">
            <v>0</v>
          </cell>
          <cell r="L813">
            <v>0</v>
          </cell>
        </row>
        <row r="814">
          <cell r="J814">
            <v>0</v>
          </cell>
          <cell r="L814">
            <v>0</v>
          </cell>
        </row>
        <row r="819">
          <cell r="J819" t="str">
            <v>금  액</v>
          </cell>
          <cell r="L819" t="str">
            <v>금  액</v>
          </cell>
        </row>
        <row r="820">
          <cell r="J820">
            <v>0</v>
          </cell>
          <cell r="L820">
            <v>0</v>
          </cell>
        </row>
        <row r="821">
          <cell r="J821">
            <v>0</v>
          </cell>
          <cell r="L821">
            <v>0</v>
          </cell>
        </row>
        <row r="822">
          <cell r="J822">
            <v>0</v>
          </cell>
          <cell r="L822">
            <v>0</v>
          </cell>
        </row>
        <row r="823">
          <cell r="J823">
            <v>0</v>
          </cell>
          <cell r="L823">
            <v>0</v>
          </cell>
        </row>
        <row r="824">
          <cell r="J824">
            <v>0</v>
          </cell>
          <cell r="L824">
            <v>0</v>
          </cell>
        </row>
        <row r="825">
          <cell r="J825">
            <v>0</v>
          </cell>
          <cell r="L825">
            <v>0</v>
          </cell>
        </row>
        <row r="826">
          <cell r="J826">
            <v>0</v>
          </cell>
          <cell r="L826">
            <v>0</v>
          </cell>
        </row>
        <row r="827">
          <cell r="J827">
            <v>0</v>
          </cell>
          <cell r="L827">
            <v>0</v>
          </cell>
        </row>
        <row r="828">
          <cell r="J828">
            <v>0</v>
          </cell>
          <cell r="L828">
            <v>0</v>
          </cell>
        </row>
        <row r="829">
          <cell r="J829">
            <v>0</v>
          </cell>
          <cell r="L829">
            <v>0</v>
          </cell>
        </row>
        <row r="830">
          <cell r="J830">
            <v>0</v>
          </cell>
          <cell r="L830">
            <v>0</v>
          </cell>
        </row>
        <row r="831">
          <cell r="J831">
            <v>0</v>
          </cell>
          <cell r="L831">
            <v>0</v>
          </cell>
        </row>
        <row r="832">
          <cell r="J832">
            <v>0</v>
          </cell>
          <cell r="L832">
            <v>0</v>
          </cell>
        </row>
        <row r="833">
          <cell r="J833">
            <v>0</v>
          </cell>
          <cell r="L833">
            <v>0</v>
          </cell>
        </row>
        <row r="834">
          <cell r="J834">
            <v>0</v>
          </cell>
          <cell r="L834">
            <v>0</v>
          </cell>
        </row>
        <row r="835">
          <cell r="J835">
            <v>0</v>
          </cell>
          <cell r="L835">
            <v>0</v>
          </cell>
        </row>
        <row r="836">
          <cell r="J836">
            <v>0</v>
          </cell>
          <cell r="L836">
            <v>0</v>
          </cell>
        </row>
        <row r="841">
          <cell r="J841" t="str">
            <v>금  액</v>
          </cell>
          <cell r="L841" t="str">
            <v>금  액</v>
          </cell>
        </row>
        <row r="842">
          <cell r="J842">
            <v>0</v>
          </cell>
          <cell r="L842">
            <v>0</v>
          </cell>
        </row>
        <row r="843">
          <cell r="J843">
            <v>0</v>
          </cell>
          <cell r="L843">
            <v>0</v>
          </cell>
        </row>
        <row r="844">
          <cell r="J844">
            <v>0</v>
          </cell>
          <cell r="L844">
            <v>0</v>
          </cell>
        </row>
        <row r="845">
          <cell r="J845">
            <v>0</v>
          </cell>
          <cell r="L845">
            <v>0</v>
          </cell>
        </row>
        <row r="846">
          <cell r="J846">
            <v>0</v>
          </cell>
          <cell r="L846">
            <v>0</v>
          </cell>
        </row>
        <row r="847">
          <cell r="J847">
            <v>0</v>
          </cell>
          <cell r="L847">
            <v>0</v>
          </cell>
        </row>
        <row r="848">
          <cell r="J848">
            <v>0</v>
          </cell>
          <cell r="L848">
            <v>0</v>
          </cell>
        </row>
        <row r="849">
          <cell r="J849">
            <v>0</v>
          </cell>
          <cell r="L849">
            <v>0</v>
          </cell>
        </row>
        <row r="850">
          <cell r="J850">
            <v>0</v>
          </cell>
          <cell r="L850">
            <v>0</v>
          </cell>
        </row>
        <row r="851">
          <cell r="J851">
            <v>0</v>
          </cell>
          <cell r="L851">
            <v>0</v>
          </cell>
        </row>
        <row r="852">
          <cell r="J852">
            <v>0</v>
          </cell>
          <cell r="L852">
            <v>0</v>
          </cell>
        </row>
        <row r="853">
          <cell r="J853">
            <v>0</v>
          </cell>
          <cell r="L853">
            <v>0</v>
          </cell>
        </row>
        <row r="854">
          <cell r="J854">
            <v>0</v>
          </cell>
          <cell r="L854">
            <v>0</v>
          </cell>
        </row>
        <row r="855">
          <cell r="J855">
            <v>0</v>
          </cell>
          <cell r="L855">
            <v>0</v>
          </cell>
        </row>
        <row r="856">
          <cell r="J856">
            <v>0</v>
          </cell>
          <cell r="L856">
            <v>0</v>
          </cell>
        </row>
        <row r="857">
          <cell r="J857">
            <v>0</v>
          </cell>
          <cell r="L857">
            <v>0</v>
          </cell>
        </row>
        <row r="858">
          <cell r="J858">
            <v>0</v>
          </cell>
          <cell r="L858">
            <v>0</v>
          </cell>
        </row>
        <row r="863">
          <cell r="J863" t="str">
            <v>금  액</v>
          </cell>
          <cell r="L863" t="str">
            <v>금  액</v>
          </cell>
        </row>
        <row r="864">
          <cell r="J864">
            <v>0</v>
          </cell>
          <cell r="L864">
            <v>0</v>
          </cell>
        </row>
        <row r="865">
          <cell r="J865">
            <v>0</v>
          </cell>
          <cell r="L865">
            <v>0</v>
          </cell>
        </row>
        <row r="866">
          <cell r="J866">
            <v>0</v>
          </cell>
          <cell r="L866">
            <v>0</v>
          </cell>
        </row>
        <row r="867">
          <cell r="J867">
            <v>0</v>
          </cell>
          <cell r="L867">
            <v>0</v>
          </cell>
        </row>
        <row r="868">
          <cell r="J868">
            <v>0</v>
          </cell>
          <cell r="L868">
            <v>0</v>
          </cell>
        </row>
        <row r="869">
          <cell r="J869">
            <v>0</v>
          </cell>
          <cell r="L869">
            <v>0</v>
          </cell>
        </row>
        <row r="870">
          <cell r="J870">
            <v>0</v>
          </cell>
          <cell r="L870">
            <v>0</v>
          </cell>
        </row>
        <row r="871">
          <cell r="J871">
            <v>0</v>
          </cell>
          <cell r="L871">
            <v>0</v>
          </cell>
        </row>
        <row r="872">
          <cell r="J872">
            <v>0</v>
          </cell>
          <cell r="L872">
            <v>0</v>
          </cell>
        </row>
        <row r="873">
          <cell r="J873">
            <v>0</v>
          </cell>
          <cell r="L873">
            <v>0</v>
          </cell>
        </row>
        <row r="874">
          <cell r="J874">
            <v>0</v>
          </cell>
          <cell r="L874">
            <v>0</v>
          </cell>
        </row>
        <row r="875">
          <cell r="J875">
            <v>0</v>
          </cell>
          <cell r="L875">
            <v>0</v>
          </cell>
        </row>
        <row r="876">
          <cell r="J876">
            <v>0</v>
          </cell>
          <cell r="L876">
            <v>0</v>
          </cell>
        </row>
        <row r="877">
          <cell r="J877">
            <v>0</v>
          </cell>
          <cell r="L877">
            <v>0</v>
          </cell>
        </row>
        <row r="878">
          <cell r="J878">
            <v>0</v>
          </cell>
          <cell r="L878">
            <v>0</v>
          </cell>
        </row>
        <row r="879">
          <cell r="J879">
            <v>0</v>
          </cell>
          <cell r="L879">
            <v>0</v>
          </cell>
        </row>
        <row r="880">
          <cell r="J880">
            <v>0</v>
          </cell>
          <cell r="L880">
            <v>0</v>
          </cell>
        </row>
        <row r="885">
          <cell r="J885" t="str">
            <v>금  액</v>
          </cell>
          <cell r="L885" t="str">
            <v>금  액</v>
          </cell>
        </row>
        <row r="886">
          <cell r="J886">
            <v>0</v>
          </cell>
          <cell r="L886">
            <v>0</v>
          </cell>
        </row>
        <row r="887">
          <cell r="J887">
            <v>0</v>
          </cell>
          <cell r="L887">
            <v>0</v>
          </cell>
        </row>
        <row r="888">
          <cell r="J888">
            <v>0</v>
          </cell>
          <cell r="L888">
            <v>0</v>
          </cell>
        </row>
        <row r="889">
          <cell r="J889">
            <v>0</v>
          </cell>
          <cell r="L889">
            <v>0</v>
          </cell>
        </row>
        <row r="890">
          <cell r="J890">
            <v>0</v>
          </cell>
          <cell r="L890">
            <v>0</v>
          </cell>
        </row>
        <row r="891">
          <cell r="J891">
            <v>0</v>
          </cell>
          <cell r="L891">
            <v>0</v>
          </cell>
        </row>
        <row r="892">
          <cell r="J892">
            <v>0</v>
          </cell>
          <cell r="L892">
            <v>0</v>
          </cell>
        </row>
        <row r="893">
          <cell r="J893">
            <v>0</v>
          </cell>
          <cell r="L893">
            <v>0</v>
          </cell>
        </row>
        <row r="894">
          <cell r="J894">
            <v>0</v>
          </cell>
          <cell r="L894">
            <v>0</v>
          </cell>
        </row>
        <row r="895">
          <cell r="J895">
            <v>0</v>
          </cell>
          <cell r="L895">
            <v>0</v>
          </cell>
        </row>
        <row r="896">
          <cell r="J896">
            <v>0</v>
          </cell>
          <cell r="L896">
            <v>0</v>
          </cell>
        </row>
        <row r="897">
          <cell r="J897">
            <v>0</v>
          </cell>
          <cell r="L897">
            <v>0</v>
          </cell>
        </row>
        <row r="898">
          <cell r="J898">
            <v>0</v>
          </cell>
          <cell r="L898">
            <v>0</v>
          </cell>
        </row>
        <row r="899">
          <cell r="J899">
            <v>0</v>
          </cell>
          <cell r="L899">
            <v>0</v>
          </cell>
        </row>
        <row r="900">
          <cell r="J900">
            <v>0</v>
          </cell>
          <cell r="L900">
            <v>0</v>
          </cell>
        </row>
        <row r="901">
          <cell r="J901">
            <v>0</v>
          </cell>
          <cell r="L901">
            <v>0</v>
          </cell>
        </row>
        <row r="902">
          <cell r="J902">
            <v>0</v>
          </cell>
          <cell r="L902">
            <v>0</v>
          </cell>
        </row>
        <row r="907">
          <cell r="J907" t="str">
            <v>금  액</v>
          </cell>
          <cell r="L907" t="str">
            <v>금  액</v>
          </cell>
        </row>
        <row r="908">
          <cell r="J908">
            <v>0</v>
          </cell>
          <cell r="L908">
            <v>0</v>
          </cell>
        </row>
        <row r="909">
          <cell r="J909">
            <v>0</v>
          </cell>
          <cell r="L909">
            <v>0</v>
          </cell>
        </row>
        <row r="910">
          <cell r="J910">
            <v>0</v>
          </cell>
          <cell r="L910">
            <v>0</v>
          </cell>
        </row>
        <row r="911">
          <cell r="J911">
            <v>0</v>
          </cell>
          <cell r="L911">
            <v>0</v>
          </cell>
        </row>
        <row r="912">
          <cell r="J912">
            <v>0</v>
          </cell>
          <cell r="L912">
            <v>0</v>
          </cell>
        </row>
        <row r="913">
          <cell r="J913">
            <v>0</v>
          </cell>
          <cell r="L913">
            <v>0</v>
          </cell>
        </row>
        <row r="914">
          <cell r="J914">
            <v>0</v>
          </cell>
          <cell r="L914">
            <v>0</v>
          </cell>
        </row>
        <row r="915">
          <cell r="J915">
            <v>0</v>
          </cell>
          <cell r="L915">
            <v>0</v>
          </cell>
        </row>
        <row r="916">
          <cell r="J916">
            <v>0</v>
          </cell>
          <cell r="L916">
            <v>0</v>
          </cell>
        </row>
        <row r="917">
          <cell r="J917">
            <v>0</v>
          </cell>
          <cell r="L917">
            <v>0</v>
          </cell>
        </row>
        <row r="918">
          <cell r="J918">
            <v>0</v>
          </cell>
          <cell r="L918">
            <v>0</v>
          </cell>
        </row>
        <row r="919">
          <cell r="J919">
            <v>0</v>
          </cell>
          <cell r="L919">
            <v>0</v>
          </cell>
        </row>
        <row r="920">
          <cell r="J920">
            <v>0</v>
          </cell>
          <cell r="L920">
            <v>0</v>
          </cell>
        </row>
        <row r="921">
          <cell r="J921">
            <v>0</v>
          </cell>
          <cell r="L921">
            <v>0</v>
          </cell>
        </row>
        <row r="922">
          <cell r="J922">
            <v>0</v>
          </cell>
          <cell r="L922">
            <v>0</v>
          </cell>
        </row>
        <row r="923">
          <cell r="J923">
            <v>0</v>
          </cell>
          <cell r="L923">
            <v>0</v>
          </cell>
        </row>
        <row r="924">
          <cell r="J924">
            <v>0</v>
          </cell>
          <cell r="L924">
            <v>0</v>
          </cell>
        </row>
        <row r="929">
          <cell r="J929" t="str">
            <v>금  액</v>
          </cell>
          <cell r="L929" t="str">
            <v>금  액</v>
          </cell>
        </row>
        <row r="930">
          <cell r="J930">
            <v>0</v>
          </cell>
          <cell r="L930">
            <v>0</v>
          </cell>
        </row>
        <row r="931">
          <cell r="J931">
            <v>0</v>
          </cell>
          <cell r="L931">
            <v>0</v>
          </cell>
        </row>
        <row r="932">
          <cell r="J932">
            <v>0</v>
          </cell>
          <cell r="L932">
            <v>0</v>
          </cell>
        </row>
        <row r="933">
          <cell r="J933">
            <v>0</v>
          </cell>
          <cell r="L933">
            <v>0</v>
          </cell>
        </row>
        <row r="934">
          <cell r="J934">
            <v>0</v>
          </cell>
          <cell r="L934">
            <v>0</v>
          </cell>
        </row>
        <row r="935">
          <cell r="J935">
            <v>0</v>
          </cell>
          <cell r="L935">
            <v>0</v>
          </cell>
        </row>
        <row r="936">
          <cell r="J936">
            <v>0</v>
          </cell>
          <cell r="L936">
            <v>0</v>
          </cell>
        </row>
        <row r="937">
          <cell r="J937">
            <v>0</v>
          </cell>
          <cell r="L937">
            <v>0</v>
          </cell>
        </row>
        <row r="938">
          <cell r="J938">
            <v>0</v>
          </cell>
          <cell r="L938">
            <v>0</v>
          </cell>
        </row>
        <row r="939">
          <cell r="J939">
            <v>0</v>
          </cell>
          <cell r="L939">
            <v>0</v>
          </cell>
        </row>
        <row r="940">
          <cell r="J940">
            <v>0</v>
          </cell>
          <cell r="L940">
            <v>0</v>
          </cell>
        </row>
        <row r="941">
          <cell r="J941">
            <v>0</v>
          </cell>
          <cell r="L941">
            <v>0</v>
          </cell>
        </row>
        <row r="942">
          <cell r="J942">
            <v>0</v>
          </cell>
          <cell r="L942">
            <v>0</v>
          </cell>
        </row>
        <row r="943">
          <cell r="J943">
            <v>0</v>
          </cell>
          <cell r="L943">
            <v>0</v>
          </cell>
        </row>
        <row r="944">
          <cell r="J944">
            <v>0</v>
          </cell>
          <cell r="L944">
            <v>0</v>
          </cell>
        </row>
        <row r="945">
          <cell r="J945">
            <v>0</v>
          </cell>
          <cell r="L945">
            <v>0</v>
          </cell>
        </row>
        <row r="946">
          <cell r="J946">
            <v>0</v>
          </cell>
          <cell r="L946">
            <v>0</v>
          </cell>
        </row>
        <row r="951">
          <cell r="J951" t="str">
            <v>금  액</v>
          </cell>
          <cell r="L951" t="str">
            <v>금  액</v>
          </cell>
        </row>
        <row r="952">
          <cell r="J952">
            <v>0</v>
          </cell>
          <cell r="L952">
            <v>0</v>
          </cell>
        </row>
        <row r="953">
          <cell r="J953">
            <v>0</v>
          </cell>
          <cell r="L953">
            <v>0</v>
          </cell>
        </row>
        <row r="954">
          <cell r="J954">
            <v>0</v>
          </cell>
          <cell r="L954">
            <v>0</v>
          </cell>
        </row>
        <row r="955">
          <cell r="J955">
            <v>0</v>
          </cell>
          <cell r="L955">
            <v>0</v>
          </cell>
        </row>
        <row r="956">
          <cell r="J956">
            <v>0</v>
          </cell>
          <cell r="L956">
            <v>0</v>
          </cell>
        </row>
        <row r="957">
          <cell r="J957">
            <v>0</v>
          </cell>
          <cell r="L957">
            <v>0</v>
          </cell>
        </row>
        <row r="958">
          <cell r="J958">
            <v>0</v>
          </cell>
          <cell r="L958">
            <v>0</v>
          </cell>
        </row>
        <row r="959">
          <cell r="J959">
            <v>0</v>
          </cell>
          <cell r="L959">
            <v>0</v>
          </cell>
        </row>
        <row r="960">
          <cell r="J960">
            <v>0</v>
          </cell>
          <cell r="L960">
            <v>0</v>
          </cell>
        </row>
        <row r="961">
          <cell r="J961">
            <v>0</v>
          </cell>
          <cell r="L961">
            <v>0</v>
          </cell>
        </row>
        <row r="962">
          <cell r="J962">
            <v>0</v>
          </cell>
          <cell r="L962">
            <v>0</v>
          </cell>
        </row>
        <row r="963">
          <cell r="J963">
            <v>0</v>
          </cell>
          <cell r="L963">
            <v>0</v>
          </cell>
        </row>
        <row r="964">
          <cell r="J964">
            <v>0</v>
          </cell>
          <cell r="L964">
            <v>0</v>
          </cell>
        </row>
        <row r="965">
          <cell r="J965">
            <v>0</v>
          </cell>
          <cell r="L965">
            <v>0</v>
          </cell>
        </row>
        <row r="966">
          <cell r="J966">
            <v>0</v>
          </cell>
          <cell r="L966">
            <v>0</v>
          </cell>
        </row>
        <row r="967">
          <cell r="J967">
            <v>0</v>
          </cell>
          <cell r="L967">
            <v>0</v>
          </cell>
        </row>
        <row r="968">
          <cell r="J968">
            <v>0</v>
          </cell>
          <cell r="L968">
            <v>0</v>
          </cell>
        </row>
        <row r="973">
          <cell r="J973" t="str">
            <v>금  액</v>
          </cell>
          <cell r="L973" t="str">
            <v>금  액</v>
          </cell>
        </row>
        <row r="974">
          <cell r="J974">
            <v>0</v>
          </cell>
          <cell r="L974">
            <v>0</v>
          </cell>
        </row>
        <row r="975">
          <cell r="J975">
            <v>0</v>
          </cell>
          <cell r="L975">
            <v>0</v>
          </cell>
        </row>
        <row r="976">
          <cell r="J976">
            <v>0</v>
          </cell>
          <cell r="L976">
            <v>0</v>
          </cell>
        </row>
        <row r="977">
          <cell r="J977">
            <v>0</v>
          </cell>
          <cell r="L977">
            <v>0</v>
          </cell>
        </row>
        <row r="978">
          <cell r="J978">
            <v>0</v>
          </cell>
          <cell r="L978">
            <v>0</v>
          </cell>
        </row>
        <row r="979">
          <cell r="J979">
            <v>0</v>
          </cell>
          <cell r="L979">
            <v>0</v>
          </cell>
        </row>
        <row r="980">
          <cell r="J980">
            <v>0</v>
          </cell>
          <cell r="L980">
            <v>0</v>
          </cell>
        </row>
        <row r="981">
          <cell r="J981">
            <v>0</v>
          </cell>
          <cell r="L981">
            <v>0</v>
          </cell>
        </row>
        <row r="982">
          <cell r="J982">
            <v>0</v>
          </cell>
          <cell r="L982">
            <v>0</v>
          </cell>
        </row>
        <row r="983">
          <cell r="J983">
            <v>0</v>
          </cell>
          <cell r="L983">
            <v>0</v>
          </cell>
        </row>
        <row r="984">
          <cell r="J984">
            <v>0</v>
          </cell>
          <cell r="L984">
            <v>0</v>
          </cell>
        </row>
        <row r="985">
          <cell r="J985">
            <v>0</v>
          </cell>
          <cell r="L985">
            <v>0</v>
          </cell>
        </row>
        <row r="986">
          <cell r="J986">
            <v>0</v>
          </cell>
          <cell r="L986">
            <v>0</v>
          </cell>
        </row>
        <row r="987">
          <cell r="J987">
            <v>0</v>
          </cell>
          <cell r="L987">
            <v>0</v>
          </cell>
        </row>
        <row r="988">
          <cell r="J988">
            <v>0</v>
          </cell>
          <cell r="L988">
            <v>0</v>
          </cell>
        </row>
        <row r="989">
          <cell r="J989">
            <v>0</v>
          </cell>
          <cell r="L989">
            <v>0</v>
          </cell>
        </row>
        <row r="990">
          <cell r="J990">
            <v>0</v>
          </cell>
          <cell r="L990">
            <v>0</v>
          </cell>
        </row>
        <row r="995">
          <cell r="J995" t="str">
            <v>금  액</v>
          </cell>
          <cell r="L995" t="str">
            <v>금  액</v>
          </cell>
        </row>
        <row r="996">
          <cell r="J996">
            <v>0</v>
          </cell>
          <cell r="L996">
            <v>0</v>
          </cell>
        </row>
        <row r="997">
          <cell r="J997">
            <v>0</v>
          </cell>
          <cell r="L997">
            <v>0</v>
          </cell>
        </row>
        <row r="998">
          <cell r="J998">
            <v>0</v>
          </cell>
          <cell r="L998">
            <v>0</v>
          </cell>
        </row>
        <row r="999">
          <cell r="J999">
            <v>0</v>
          </cell>
          <cell r="L999">
            <v>0</v>
          </cell>
        </row>
        <row r="1000">
          <cell r="J1000">
            <v>0</v>
          </cell>
          <cell r="L1000">
            <v>0</v>
          </cell>
        </row>
        <row r="1001">
          <cell r="J1001">
            <v>0</v>
          </cell>
          <cell r="L1001">
            <v>0</v>
          </cell>
        </row>
        <row r="1002">
          <cell r="J1002">
            <v>0</v>
          </cell>
          <cell r="L1002">
            <v>0</v>
          </cell>
        </row>
        <row r="1003">
          <cell r="J1003">
            <v>0</v>
          </cell>
          <cell r="L1003">
            <v>0</v>
          </cell>
        </row>
        <row r="1004">
          <cell r="J1004">
            <v>0</v>
          </cell>
          <cell r="L1004">
            <v>0</v>
          </cell>
        </row>
        <row r="1005">
          <cell r="J1005">
            <v>0</v>
          </cell>
          <cell r="L1005">
            <v>0</v>
          </cell>
        </row>
        <row r="1006">
          <cell r="J1006">
            <v>0</v>
          </cell>
          <cell r="L1006">
            <v>0</v>
          </cell>
        </row>
        <row r="1007">
          <cell r="J1007">
            <v>0</v>
          </cell>
          <cell r="L1007">
            <v>0</v>
          </cell>
        </row>
        <row r="1008">
          <cell r="J1008">
            <v>0</v>
          </cell>
          <cell r="L1008">
            <v>0</v>
          </cell>
        </row>
        <row r="1009">
          <cell r="J1009">
            <v>0</v>
          </cell>
          <cell r="L1009">
            <v>0</v>
          </cell>
        </row>
        <row r="1010">
          <cell r="J1010">
            <v>0</v>
          </cell>
          <cell r="L1010">
            <v>0</v>
          </cell>
        </row>
        <row r="1011">
          <cell r="J1011">
            <v>0</v>
          </cell>
          <cell r="L1011">
            <v>0</v>
          </cell>
        </row>
        <row r="1012">
          <cell r="J1012">
            <v>0</v>
          </cell>
          <cell r="L1012">
            <v>0</v>
          </cell>
        </row>
        <row r="1017">
          <cell r="J1017" t="str">
            <v>금  액</v>
          </cell>
          <cell r="L1017" t="str">
            <v>금  액</v>
          </cell>
        </row>
        <row r="1018">
          <cell r="J1018">
            <v>0</v>
          </cell>
          <cell r="L1018">
            <v>0</v>
          </cell>
        </row>
        <row r="1019">
          <cell r="J1019">
            <v>0</v>
          </cell>
          <cell r="L1019">
            <v>0</v>
          </cell>
        </row>
        <row r="1020">
          <cell r="J1020">
            <v>0</v>
          </cell>
          <cell r="L1020">
            <v>0</v>
          </cell>
        </row>
        <row r="1021">
          <cell r="J1021">
            <v>0</v>
          </cell>
          <cell r="L1021">
            <v>0</v>
          </cell>
        </row>
        <row r="1022">
          <cell r="J1022">
            <v>0</v>
          </cell>
          <cell r="L1022">
            <v>0</v>
          </cell>
        </row>
        <row r="1023">
          <cell r="J1023">
            <v>0</v>
          </cell>
          <cell r="L1023">
            <v>0</v>
          </cell>
        </row>
        <row r="1024">
          <cell r="J1024">
            <v>0</v>
          </cell>
          <cell r="L1024">
            <v>0</v>
          </cell>
        </row>
        <row r="1025">
          <cell r="J1025">
            <v>0</v>
          </cell>
          <cell r="L1025">
            <v>0</v>
          </cell>
        </row>
        <row r="1026">
          <cell r="J1026">
            <v>0</v>
          </cell>
          <cell r="L1026">
            <v>0</v>
          </cell>
        </row>
        <row r="1027">
          <cell r="J1027">
            <v>0</v>
          </cell>
          <cell r="L1027">
            <v>0</v>
          </cell>
        </row>
        <row r="1028">
          <cell r="J1028">
            <v>0</v>
          </cell>
          <cell r="L1028">
            <v>0</v>
          </cell>
        </row>
        <row r="1029">
          <cell r="J1029">
            <v>0</v>
          </cell>
          <cell r="L1029">
            <v>0</v>
          </cell>
        </row>
        <row r="1030">
          <cell r="J1030">
            <v>0</v>
          </cell>
          <cell r="L1030">
            <v>0</v>
          </cell>
        </row>
        <row r="1031">
          <cell r="J1031">
            <v>0</v>
          </cell>
          <cell r="L1031">
            <v>0</v>
          </cell>
        </row>
        <row r="1032">
          <cell r="J1032">
            <v>0</v>
          </cell>
          <cell r="L1032">
            <v>0</v>
          </cell>
        </row>
        <row r="1033">
          <cell r="J1033">
            <v>0</v>
          </cell>
          <cell r="L1033">
            <v>0</v>
          </cell>
        </row>
        <row r="1034">
          <cell r="J1034">
            <v>0</v>
          </cell>
          <cell r="L1034">
            <v>0</v>
          </cell>
        </row>
        <row r="1039">
          <cell r="J1039" t="str">
            <v>금  액</v>
          </cell>
          <cell r="L1039" t="str">
            <v>금  액</v>
          </cell>
        </row>
        <row r="1040">
          <cell r="J1040">
            <v>0</v>
          </cell>
          <cell r="L1040">
            <v>0</v>
          </cell>
        </row>
        <row r="1041">
          <cell r="J1041">
            <v>0</v>
          </cell>
          <cell r="L1041">
            <v>0</v>
          </cell>
        </row>
        <row r="1042">
          <cell r="J1042">
            <v>0</v>
          </cell>
          <cell r="L1042">
            <v>0</v>
          </cell>
        </row>
        <row r="1043">
          <cell r="J1043">
            <v>0</v>
          </cell>
          <cell r="L1043">
            <v>0</v>
          </cell>
        </row>
        <row r="1044">
          <cell r="J1044">
            <v>0</v>
          </cell>
          <cell r="L1044">
            <v>0</v>
          </cell>
        </row>
        <row r="1045">
          <cell r="J1045">
            <v>0</v>
          </cell>
          <cell r="L1045">
            <v>0</v>
          </cell>
        </row>
        <row r="1046">
          <cell r="J1046">
            <v>0</v>
          </cell>
          <cell r="L1046">
            <v>0</v>
          </cell>
        </row>
        <row r="1047">
          <cell r="J1047">
            <v>0</v>
          </cell>
          <cell r="L1047">
            <v>0</v>
          </cell>
        </row>
        <row r="1048">
          <cell r="J1048">
            <v>0</v>
          </cell>
          <cell r="L1048">
            <v>0</v>
          </cell>
        </row>
        <row r="1049">
          <cell r="J1049">
            <v>0</v>
          </cell>
          <cell r="L1049">
            <v>0</v>
          </cell>
        </row>
        <row r="1050">
          <cell r="J1050">
            <v>0</v>
          </cell>
          <cell r="L1050">
            <v>0</v>
          </cell>
        </row>
        <row r="1051">
          <cell r="J1051">
            <v>0</v>
          </cell>
          <cell r="L1051">
            <v>0</v>
          </cell>
        </row>
        <row r="1052">
          <cell r="J1052">
            <v>0</v>
          </cell>
          <cell r="L1052">
            <v>0</v>
          </cell>
        </row>
        <row r="1053">
          <cell r="J1053">
            <v>0</v>
          </cell>
          <cell r="L1053">
            <v>0</v>
          </cell>
        </row>
        <row r="1054">
          <cell r="J1054">
            <v>0</v>
          </cell>
          <cell r="L1054">
            <v>0</v>
          </cell>
        </row>
        <row r="1055">
          <cell r="J1055">
            <v>0</v>
          </cell>
          <cell r="L1055">
            <v>0</v>
          </cell>
        </row>
        <row r="1056">
          <cell r="J1056">
            <v>0</v>
          </cell>
          <cell r="L1056">
            <v>0</v>
          </cell>
        </row>
        <row r="1061">
          <cell r="J1061" t="str">
            <v>금  액</v>
          </cell>
          <cell r="L1061" t="str">
            <v>금  액</v>
          </cell>
        </row>
        <row r="1062">
          <cell r="J1062">
            <v>0</v>
          </cell>
          <cell r="L1062">
            <v>0</v>
          </cell>
        </row>
        <row r="1063">
          <cell r="J1063">
            <v>0</v>
          </cell>
          <cell r="L1063">
            <v>0</v>
          </cell>
        </row>
        <row r="1064">
          <cell r="J1064">
            <v>0</v>
          </cell>
          <cell r="L1064">
            <v>0</v>
          </cell>
        </row>
        <row r="1065">
          <cell r="J1065">
            <v>0</v>
          </cell>
          <cell r="L1065">
            <v>0</v>
          </cell>
        </row>
        <row r="1066">
          <cell r="J1066">
            <v>0</v>
          </cell>
          <cell r="L1066">
            <v>0</v>
          </cell>
        </row>
        <row r="1067">
          <cell r="J1067">
            <v>0</v>
          </cell>
          <cell r="L1067">
            <v>0</v>
          </cell>
        </row>
        <row r="1068">
          <cell r="J1068">
            <v>0</v>
          </cell>
          <cell r="L1068">
            <v>0</v>
          </cell>
        </row>
        <row r="1069">
          <cell r="J1069">
            <v>0</v>
          </cell>
          <cell r="L1069">
            <v>0</v>
          </cell>
        </row>
        <row r="1070">
          <cell r="J1070">
            <v>0</v>
          </cell>
          <cell r="L1070">
            <v>0</v>
          </cell>
        </row>
        <row r="1071">
          <cell r="J1071">
            <v>0</v>
          </cell>
          <cell r="L1071">
            <v>0</v>
          </cell>
        </row>
        <row r="1072">
          <cell r="J1072">
            <v>0</v>
          </cell>
          <cell r="L1072">
            <v>0</v>
          </cell>
        </row>
        <row r="1073">
          <cell r="J1073">
            <v>0</v>
          </cell>
          <cell r="L1073">
            <v>0</v>
          </cell>
        </row>
        <row r="1074">
          <cell r="J1074">
            <v>0</v>
          </cell>
          <cell r="L1074">
            <v>0</v>
          </cell>
        </row>
        <row r="1075">
          <cell r="J1075">
            <v>0</v>
          </cell>
          <cell r="L1075">
            <v>0</v>
          </cell>
        </row>
        <row r="1076">
          <cell r="J1076">
            <v>0</v>
          </cell>
          <cell r="L1076">
            <v>0</v>
          </cell>
        </row>
        <row r="1077">
          <cell r="J1077">
            <v>0</v>
          </cell>
          <cell r="L1077">
            <v>0</v>
          </cell>
        </row>
        <row r="1078">
          <cell r="J1078">
            <v>0</v>
          </cell>
          <cell r="L1078">
            <v>0</v>
          </cell>
        </row>
        <row r="1083">
          <cell r="J1083" t="str">
            <v>금  액</v>
          </cell>
          <cell r="L1083" t="str">
            <v>금  액</v>
          </cell>
        </row>
        <row r="1084">
          <cell r="J1084">
            <v>0</v>
          </cell>
          <cell r="L1084">
            <v>0</v>
          </cell>
        </row>
        <row r="1085">
          <cell r="J1085">
            <v>0</v>
          </cell>
          <cell r="L1085">
            <v>0</v>
          </cell>
        </row>
        <row r="1086">
          <cell r="J1086">
            <v>0</v>
          </cell>
          <cell r="L1086">
            <v>0</v>
          </cell>
        </row>
        <row r="1087">
          <cell r="J1087">
            <v>0</v>
          </cell>
          <cell r="L1087">
            <v>0</v>
          </cell>
        </row>
        <row r="1088">
          <cell r="J1088">
            <v>0</v>
          </cell>
          <cell r="L1088">
            <v>0</v>
          </cell>
        </row>
        <row r="1089">
          <cell r="J1089">
            <v>0</v>
          </cell>
          <cell r="L1089">
            <v>0</v>
          </cell>
        </row>
        <row r="1090">
          <cell r="J1090">
            <v>0</v>
          </cell>
          <cell r="L1090">
            <v>0</v>
          </cell>
        </row>
        <row r="1091">
          <cell r="J1091">
            <v>0</v>
          </cell>
          <cell r="L1091">
            <v>0</v>
          </cell>
        </row>
        <row r="1092">
          <cell r="J1092">
            <v>0</v>
          </cell>
          <cell r="L1092">
            <v>0</v>
          </cell>
        </row>
        <row r="1093">
          <cell r="J1093">
            <v>0</v>
          </cell>
          <cell r="L1093">
            <v>0</v>
          </cell>
        </row>
        <row r="1094">
          <cell r="J1094">
            <v>0</v>
          </cell>
          <cell r="L1094">
            <v>0</v>
          </cell>
        </row>
        <row r="1095">
          <cell r="J1095">
            <v>0</v>
          </cell>
          <cell r="L1095">
            <v>0</v>
          </cell>
        </row>
        <row r="1096">
          <cell r="J1096">
            <v>0</v>
          </cell>
          <cell r="L1096">
            <v>0</v>
          </cell>
        </row>
        <row r="1097">
          <cell r="J1097">
            <v>0</v>
          </cell>
          <cell r="L1097">
            <v>0</v>
          </cell>
        </row>
        <row r="1098">
          <cell r="J1098">
            <v>0</v>
          </cell>
          <cell r="L1098">
            <v>0</v>
          </cell>
        </row>
        <row r="1099">
          <cell r="J1099">
            <v>0</v>
          </cell>
          <cell r="L1099">
            <v>0</v>
          </cell>
        </row>
        <row r="1100">
          <cell r="J1100">
            <v>0</v>
          </cell>
          <cell r="L1100">
            <v>0</v>
          </cell>
        </row>
        <row r="1105">
          <cell r="J1105" t="str">
            <v>금  액</v>
          </cell>
          <cell r="L1105" t="str">
            <v>금  액</v>
          </cell>
        </row>
        <row r="1106">
          <cell r="J1106">
            <v>0</v>
          </cell>
          <cell r="L1106">
            <v>0</v>
          </cell>
        </row>
        <row r="1107">
          <cell r="J1107">
            <v>0</v>
          </cell>
          <cell r="L1107">
            <v>0</v>
          </cell>
        </row>
        <row r="1108">
          <cell r="J1108">
            <v>0</v>
          </cell>
          <cell r="L1108">
            <v>0</v>
          </cell>
        </row>
        <row r="1109">
          <cell r="J1109">
            <v>0</v>
          </cell>
          <cell r="L1109">
            <v>0</v>
          </cell>
        </row>
        <row r="1110">
          <cell r="J1110">
            <v>0</v>
          </cell>
          <cell r="L1110">
            <v>0</v>
          </cell>
        </row>
        <row r="1111">
          <cell r="J1111">
            <v>0</v>
          </cell>
          <cell r="L1111">
            <v>0</v>
          </cell>
        </row>
        <row r="1112">
          <cell r="J1112">
            <v>0</v>
          </cell>
          <cell r="L1112">
            <v>0</v>
          </cell>
        </row>
        <row r="1113">
          <cell r="J1113">
            <v>0</v>
          </cell>
          <cell r="L1113">
            <v>0</v>
          </cell>
        </row>
        <row r="1114">
          <cell r="J1114">
            <v>0</v>
          </cell>
          <cell r="L1114">
            <v>0</v>
          </cell>
        </row>
        <row r="1115">
          <cell r="J1115">
            <v>0</v>
          </cell>
          <cell r="L1115">
            <v>0</v>
          </cell>
        </row>
        <row r="1116">
          <cell r="J1116">
            <v>0</v>
          </cell>
          <cell r="L1116">
            <v>0</v>
          </cell>
        </row>
        <row r="1117">
          <cell r="J1117">
            <v>0</v>
          </cell>
          <cell r="L1117">
            <v>0</v>
          </cell>
        </row>
        <row r="1118">
          <cell r="J1118">
            <v>0</v>
          </cell>
          <cell r="L1118">
            <v>0</v>
          </cell>
        </row>
        <row r="1119">
          <cell r="J1119">
            <v>0</v>
          </cell>
          <cell r="L1119">
            <v>0</v>
          </cell>
        </row>
        <row r="1120">
          <cell r="J1120">
            <v>0</v>
          </cell>
          <cell r="L1120">
            <v>0</v>
          </cell>
        </row>
        <row r="1121">
          <cell r="J1121">
            <v>0</v>
          </cell>
          <cell r="L1121">
            <v>0</v>
          </cell>
        </row>
        <row r="1122">
          <cell r="J1122">
            <v>0</v>
          </cell>
          <cell r="L1122">
            <v>0</v>
          </cell>
        </row>
        <row r="1127">
          <cell r="J1127" t="str">
            <v>금  액</v>
          </cell>
          <cell r="L1127" t="str">
            <v>금  액</v>
          </cell>
        </row>
        <row r="1128">
          <cell r="J1128">
            <v>0</v>
          </cell>
          <cell r="L1128">
            <v>0</v>
          </cell>
        </row>
        <row r="1129">
          <cell r="J1129">
            <v>0</v>
          </cell>
          <cell r="L1129">
            <v>0</v>
          </cell>
        </row>
        <row r="1130">
          <cell r="J1130">
            <v>0</v>
          </cell>
          <cell r="L1130">
            <v>0</v>
          </cell>
        </row>
        <row r="1131">
          <cell r="J1131">
            <v>0</v>
          </cell>
          <cell r="L1131">
            <v>0</v>
          </cell>
        </row>
        <row r="1132">
          <cell r="J1132">
            <v>0</v>
          </cell>
          <cell r="L1132">
            <v>0</v>
          </cell>
        </row>
        <row r="1133">
          <cell r="J1133">
            <v>0</v>
          </cell>
          <cell r="L1133">
            <v>0</v>
          </cell>
        </row>
        <row r="1134">
          <cell r="J1134">
            <v>0</v>
          </cell>
          <cell r="L1134">
            <v>0</v>
          </cell>
        </row>
        <row r="1135">
          <cell r="J1135">
            <v>0</v>
          </cell>
          <cell r="L1135">
            <v>0</v>
          </cell>
        </row>
        <row r="1136">
          <cell r="J1136">
            <v>0</v>
          </cell>
          <cell r="L1136">
            <v>0</v>
          </cell>
        </row>
        <row r="1137">
          <cell r="J1137">
            <v>0</v>
          </cell>
          <cell r="L1137">
            <v>0</v>
          </cell>
        </row>
        <row r="1138">
          <cell r="J1138">
            <v>0</v>
          </cell>
          <cell r="L1138">
            <v>0</v>
          </cell>
        </row>
        <row r="1139">
          <cell r="J1139">
            <v>0</v>
          </cell>
          <cell r="L1139">
            <v>0</v>
          </cell>
        </row>
        <row r="1140">
          <cell r="J1140">
            <v>0</v>
          </cell>
          <cell r="L1140">
            <v>0</v>
          </cell>
        </row>
        <row r="1141">
          <cell r="J1141">
            <v>0</v>
          </cell>
          <cell r="L1141">
            <v>0</v>
          </cell>
        </row>
        <row r="1142">
          <cell r="J1142">
            <v>0</v>
          </cell>
          <cell r="L1142">
            <v>0</v>
          </cell>
        </row>
        <row r="1143">
          <cell r="J1143">
            <v>0</v>
          </cell>
          <cell r="L1143">
            <v>0</v>
          </cell>
        </row>
        <row r="1144">
          <cell r="J1144">
            <v>0</v>
          </cell>
          <cell r="L1144">
            <v>0</v>
          </cell>
        </row>
        <row r="1149">
          <cell r="J1149" t="str">
            <v>금  액</v>
          </cell>
          <cell r="L1149" t="str">
            <v>금  액</v>
          </cell>
        </row>
        <row r="1150">
          <cell r="J1150">
            <v>0</v>
          </cell>
          <cell r="L1150">
            <v>0</v>
          </cell>
        </row>
        <row r="1151">
          <cell r="J1151">
            <v>0</v>
          </cell>
          <cell r="L1151">
            <v>0</v>
          </cell>
        </row>
        <row r="1152">
          <cell r="J1152">
            <v>0</v>
          </cell>
          <cell r="L1152">
            <v>0</v>
          </cell>
        </row>
        <row r="1153">
          <cell r="J1153">
            <v>0</v>
          </cell>
          <cell r="L1153">
            <v>0</v>
          </cell>
        </row>
        <row r="1154">
          <cell r="J1154">
            <v>0</v>
          </cell>
          <cell r="L1154">
            <v>0</v>
          </cell>
        </row>
        <row r="1155">
          <cell r="J1155">
            <v>0</v>
          </cell>
          <cell r="L1155">
            <v>0</v>
          </cell>
        </row>
        <row r="1156">
          <cell r="J1156">
            <v>0</v>
          </cell>
          <cell r="L1156">
            <v>0</v>
          </cell>
        </row>
        <row r="1157">
          <cell r="J1157">
            <v>0</v>
          </cell>
          <cell r="L1157">
            <v>0</v>
          </cell>
        </row>
        <row r="1158">
          <cell r="J1158">
            <v>0</v>
          </cell>
          <cell r="L1158">
            <v>0</v>
          </cell>
        </row>
        <row r="1159">
          <cell r="J1159">
            <v>0</v>
          </cell>
          <cell r="L1159">
            <v>0</v>
          </cell>
        </row>
        <row r="1160">
          <cell r="J1160">
            <v>0</v>
          </cell>
          <cell r="L1160">
            <v>0</v>
          </cell>
        </row>
        <row r="1161">
          <cell r="J1161">
            <v>0</v>
          </cell>
          <cell r="L1161">
            <v>0</v>
          </cell>
        </row>
        <row r="1162">
          <cell r="J1162">
            <v>0</v>
          </cell>
          <cell r="L1162">
            <v>0</v>
          </cell>
        </row>
        <row r="1163">
          <cell r="J1163">
            <v>0</v>
          </cell>
          <cell r="L1163">
            <v>0</v>
          </cell>
        </row>
        <row r="1164">
          <cell r="J1164">
            <v>0</v>
          </cell>
          <cell r="L1164">
            <v>0</v>
          </cell>
        </row>
        <row r="1165">
          <cell r="J1165">
            <v>0</v>
          </cell>
          <cell r="L1165">
            <v>0</v>
          </cell>
        </row>
        <row r="1166">
          <cell r="J1166">
            <v>0</v>
          </cell>
          <cell r="L1166">
            <v>0</v>
          </cell>
        </row>
        <row r="1171">
          <cell r="J1171" t="str">
            <v>금  액</v>
          </cell>
          <cell r="L1171" t="str">
            <v>금  액</v>
          </cell>
        </row>
        <row r="1172">
          <cell r="J1172">
            <v>0</v>
          </cell>
          <cell r="L1172">
            <v>0</v>
          </cell>
        </row>
        <row r="1173">
          <cell r="J1173">
            <v>0</v>
          </cell>
          <cell r="L1173">
            <v>0</v>
          </cell>
        </row>
        <row r="1174">
          <cell r="J1174">
            <v>0</v>
          </cell>
          <cell r="L1174">
            <v>0</v>
          </cell>
        </row>
        <row r="1175">
          <cell r="J1175">
            <v>0</v>
          </cell>
          <cell r="L1175">
            <v>0</v>
          </cell>
        </row>
        <row r="1176">
          <cell r="J1176">
            <v>0</v>
          </cell>
          <cell r="L1176">
            <v>0</v>
          </cell>
        </row>
        <row r="1177">
          <cell r="J1177">
            <v>0</v>
          </cell>
          <cell r="L1177">
            <v>0</v>
          </cell>
        </row>
        <row r="1178">
          <cell r="J1178">
            <v>0</v>
          </cell>
          <cell r="L1178">
            <v>0</v>
          </cell>
        </row>
        <row r="1179">
          <cell r="J1179">
            <v>0</v>
          </cell>
          <cell r="L1179">
            <v>0</v>
          </cell>
        </row>
        <row r="1180">
          <cell r="J1180">
            <v>0</v>
          </cell>
          <cell r="L1180">
            <v>0</v>
          </cell>
        </row>
        <row r="1181">
          <cell r="J1181">
            <v>0</v>
          </cell>
          <cell r="L1181">
            <v>0</v>
          </cell>
        </row>
        <row r="1182">
          <cell r="J1182">
            <v>0</v>
          </cell>
          <cell r="L1182">
            <v>0</v>
          </cell>
        </row>
        <row r="1183">
          <cell r="J1183">
            <v>0</v>
          </cell>
          <cell r="L1183">
            <v>0</v>
          </cell>
        </row>
        <row r="1184">
          <cell r="J1184">
            <v>0</v>
          </cell>
          <cell r="L1184">
            <v>0</v>
          </cell>
        </row>
        <row r="1185">
          <cell r="J1185">
            <v>0</v>
          </cell>
          <cell r="L1185">
            <v>0</v>
          </cell>
        </row>
        <row r="1186">
          <cell r="J1186">
            <v>0</v>
          </cell>
          <cell r="L1186">
            <v>0</v>
          </cell>
        </row>
        <row r="1187">
          <cell r="J1187">
            <v>0</v>
          </cell>
          <cell r="L1187">
            <v>0</v>
          </cell>
        </row>
        <row r="1188">
          <cell r="J1188">
            <v>0</v>
          </cell>
          <cell r="L1188">
            <v>0</v>
          </cell>
        </row>
        <row r="1193">
          <cell r="J1193" t="str">
            <v>금  액</v>
          </cell>
          <cell r="L1193" t="str">
            <v>금  액</v>
          </cell>
        </row>
        <row r="1194">
          <cell r="J1194">
            <v>0</v>
          </cell>
          <cell r="L1194">
            <v>0</v>
          </cell>
        </row>
        <row r="1195">
          <cell r="J1195">
            <v>0</v>
          </cell>
          <cell r="L1195">
            <v>0</v>
          </cell>
        </row>
        <row r="1196">
          <cell r="J1196">
            <v>0</v>
          </cell>
          <cell r="L1196">
            <v>0</v>
          </cell>
        </row>
        <row r="1197">
          <cell r="J1197">
            <v>0</v>
          </cell>
          <cell r="L1197">
            <v>0</v>
          </cell>
        </row>
        <row r="1198">
          <cell r="J1198">
            <v>0</v>
          </cell>
          <cell r="L1198">
            <v>0</v>
          </cell>
        </row>
        <row r="1199">
          <cell r="J1199">
            <v>0</v>
          </cell>
          <cell r="L1199">
            <v>0</v>
          </cell>
        </row>
        <row r="1200">
          <cell r="J1200">
            <v>0</v>
          </cell>
          <cell r="L1200">
            <v>0</v>
          </cell>
        </row>
        <row r="1201">
          <cell r="J1201">
            <v>0</v>
          </cell>
          <cell r="L1201">
            <v>0</v>
          </cell>
        </row>
        <row r="1202">
          <cell r="J1202">
            <v>0</v>
          </cell>
          <cell r="L1202">
            <v>0</v>
          </cell>
        </row>
        <row r="1203">
          <cell r="J1203">
            <v>0</v>
          </cell>
          <cell r="L1203">
            <v>0</v>
          </cell>
        </row>
        <row r="1204">
          <cell r="J1204">
            <v>0</v>
          </cell>
          <cell r="L1204">
            <v>0</v>
          </cell>
        </row>
        <row r="1205">
          <cell r="J1205">
            <v>0</v>
          </cell>
          <cell r="L1205">
            <v>0</v>
          </cell>
        </row>
        <row r="1206">
          <cell r="J1206">
            <v>0</v>
          </cell>
          <cell r="L1206">
            <v>0</v>
          </cell>
        </row>
        <row r="1207">
          <cell r="J1207">
            <v>0</v>
          </cell>
          <cell r="L1207">
            <v>0</v>
          </cell>
        </row>
        <row r="1208">
          <cell r="J1208">
            <v>0</v>
          </cell>
          <cell r="L1208">
            <v>0</v>
          </cell>
        </row>
        <row r="1209">
          <cell r="J1209">
            <v>0</v>
          </cell>
          <cell r="L1209">
            <v>0</v>
          </cell>
        </row>
        <row r="1210">
          <cell r="J1210">
            <v>0</v>
          </cell>
          <cell r="L1210">
            <v>0</v>
          </cell>
        </row>
        <row r="1215">
          <cell r="J1215" t="str">
            <v>금  액</v>
          </cell>
          <cell r="L1215" t="str">
            <v>금  액</v>
          </cell>
        </row>
        <row r="1216">
          <cell r="J1216">
            <v>0</v>
          </cell>
          <cell r="L1216">
            <v>0</v>
          </cell>
        </row>
        <row r="1217">
          <cell r="J1217">
            <v>0</v>
          </cell>
          <cell r="L1217">
            <v>0</v>
          </cell>
        </row>
        <row r="1218">
          <cell r="J1218">
            <v>0</v>
          </cell>
          <cell r="L1218">
            <v>0</v>
          </cell>
        </row>
        <row r="1219">
          <cell r="J1219">
            <v>0</v>
          </cell>
          <cell r="L1219">
            <v>0</v>
          </cell>
        </row>
        <row r="1220">
          <cell r="J1220">
            <v>0</v>
          </cell>
          <cell r="L1220">
            <v>0</v>
          </cell>
        </row>
        <row r="1221">
          <cell r="J1221">
            <v>0</v>
          </cell>
          <cell r="L1221">
            <v>0</v>
          </cell>
        </row>
        <row r="1222">
          <cell r="J1222">
            <v>0</v>
          </cell>
          <cell r="L1222">
            <v>0</v>
          </cell>
        </row>
        <row r="1223">
          <cell r="J1223">
            <v>0</v>
          </cell>
          <cell r="L1223">
            <v>0</v>
          </cell>
        </row>
        <row r="1224">
          <cell r="J1224">
            <v>0</v>
          </cell>
          <cell r="L1224">
            <v>0</v>
          </cell>
        </row>
        <row r="1225">
          <cell r="J1225">
            <v>0</v>
          </cell>
          <cell r="L1225">
            <v>0</v>
          </cell>
        </row>
        <row r="1226">
          <cell r="J1226">
            <v>0</v>
          </cell>
          <cell r="L1226">
            <v>0</v>
          </cell>
        </row>
        <row r="1227">
          <cell r="J1227">
            <v>0</v>
          </cell>
          <cell r="L1227">
            <v>0</v>
          </cell>
        </row>
        <row r="1228">
          <cell r="J1228">
            <v>0</v>
          </cell>
          <cell r="L1228">
            <v>0</v>
          </cell>
        </row>
        <row r="1229">
          <cell r="J1229">
            <v>0</v>
          </cell>
          <cell r="L1229">
            <v>0</v>
          </cell>
        </row>
        <row r="1230">
          <cell r="J1230">
            <v>0</v>
          </cell>
          <cell r="L1230">
            <v>0</v>
          </cell>
        </row>
        <row r="1231">
          <cell r="J1231">
            <v>0</v>
          </cell>
          <cell r="L1231">
            <v>0</v>
          </cell>
        </row>
        <row r="1232">
          <cell r="J1232">
            <v>0</v>
          </cell>
          <cell r="L1232">
            <v>0</v>
          </cell>
        </row>
        <row r="1237">
          <cell r="J1237" t="str">
            <v>금  액</v>
          </cell>
          <cell r="L1237" t="str">
            <v>금  액</v>
          </cell>
        </row>
        <row r="1238">
          <cell r="J1238">
            <v>0</v>
          </cell>
          <cell r="L1238">
            <v>0</v>
          </cell>
        </row>
        <row r="1239">
          <cell r="J1239">
            <v>0</v>
          </cell>
          <cell r="L1239">
            <v>0</v>
          </cell>
        </row>
        <row r="1240">
          <cell r="J1240">
            <v>0</v>
          </cell>
          <cell r="L1240">
            <v>0</v>
          </cell>
        </row>
        <row r="1241">
          <cell r="J1241">
            <v>0</v>
          </cell>
          <cell r="L1241">
            <v>0</v>
          </cell>
        </row>
        <row r="1242">
          <cell r="J1242">
            <v>0</v>
          </cell>
          <cell r="L1242">
            <v>0</v>
          </cell>
        </row>
        <row r="1243">
          <cell r="J1243">
            <v>0</v>
          </cell>
          <cell r="L1243">
            <v>0</v>
          </cell>
        </row>
        <row r="1244">
          <cell r="J1244">
            <v>0</v>
          </cell>
          <cell r="L1244">
            <v>0</v>
          </cell>
        </row>
        <row r="1245">
          <cell r="J1245">
            <v>0</v>
          </cell>
          <cell r="L1245">
            <v>0</v>
          </cell>
        </row>
        <row r="1246">
          <cell r="J1246">
            <v>0</v>
          </cell>
          <cell r="L1246">
            <v>0</v>
          </cell>
        </row>
        <row r="1247">
          <cell r="J1247">
            <v>0</v>
          </cell>
          <cell r="L1247">
            <v>0</v>
          </cell>
        </row>
        <row r="1248">
          <cell r="J1248">
            <v>0</v>
          </cell>
          <cell r="L1248">
            <v>0</v>
          </cell>
        </row>
        <row r="1249">
          <cell r="J1249">
            <v>0</v>
          </cell>
          <cell r="L1249">
            <v>0</v>
          </cell>
        </row>
        <row r="1250">
          <cell r="J1250">
            <v>0</v>
          </cell>
          <cell r="L1250">
            <v>0</v>
          </cell>
        </row>
        <row r="1251">
          <cell r="J1251">
            <v>0</v>
          </cell>
          <cell r="L1251">
            <v>0</v>
          </cell>
        </row>
        <row r="1252">
          <cell r="J1252">
            <v>0</v>
          </cell>
          <cell r="L1252">
            <v>0</v>
          </cell>
        </row>
        <row r="1253">
          <cell r="J1253">
            <v>0</v>
          </cell>
          <cell r="L1253">
            <v>0</v>
          </cell>
        </row>
        <row r="1254">
          <cell r="J1254">
            <v>0</v>
          </cell>
          <cell r="L1254">
            <v>0</v>
          </cell>
        </row>
        <row r="1259">
          <cell r="J1259" t="str">
            <v>금  액</v>
          </cell>
          <cell r="L1259" t="str">
            <v>금  액</v>
          </cell>
        </row>
        <row r="1260">
          <cell r="J1260">
            <v>0</v>
          </cell>
          <cell r="L1260">
            <v>0</v>
          </cell>
        </row>
        <row r="1261">
          <cell r="J1261">
            <v>0</v>
          </cell>
          <cell r="L1261">
            <v>0</v>
          </cell>
        </row>
        <row r="1262">
          <cell r="J1262">
            <v>0</v>
          </cell>
          <cell r="L1262">
            <v>0</v>
          </cell>
        </row>
        <row r="1263">
          <cell r="J1263">
            <v>0</v>
          </cell>
          <cell r="L1263">
            <v>0</v>
          </cell>
        </row>
        <row r="1264">
          <cell r="J1264">
            <v>0</v>
          </cell>
          <cell r="L1264">
            <v>0</v>
          </cell>
        </row>
        <row r="1265">
          <cell r="J1265">
            <v>0</v>
          </cell>
          <cell r="L1265">
            <v>0</v>
          </cell>
        </row>
        <row r="1266">
          <cell r="J1266">
            <v>0</v>
          </cell>
          <cell r="L1266">
            <v>0</v>
          </cell>
        </row>
        <row r="1267">
          <cell r="J1267">
            <v>0</v>
          </cell>
          <cell r="L1267">
            <v>0</v>
          </cell>
        </row>
        <row r="1268">
          <cell r="J1268">
            <v>0</v>
          </cell>
          <cell r="L1268">
            <v>0</v>
          </cell>
        </row>
        <row r="1269">
          <cell r="J1269">
            <v>0</v>
          </cell>
          <cell r="L1269">
            <v>0</v>
          </cell>
        </row>
        <row r="1270">
          <cell r="J1270">
            <v>0</v>
          </cell>
          <cell r="L1270">
            <v>0</v>
          </cell>
        </row>
        <row r="1271">
          <cell r="J1271">
            <v>0</v>
          </cell>
          <cell r="L1271">
            <v>0</v>
          </cell>
        </row>
        <row r="1272">
          <cell r="J1272">
            <v>0</v>
          </cell>
          <cell r="L1272">
            <v>0</v>
          </cell>
        </row>
        <row r="1273">
          <cell r="J1273">
            <v>0</v>
          </cell>
          <cell r="L1273">
            <v>0</v>
          </cell>
        </row>
        <row r="1274">
          <cell r="J1274">
            <v>0</v>
          </cell>
          <cell r="L1274">
            <v>0</v>
          </cell>
        </row>
        <row r="1275">
          <cell r="J1275">
            <v>0</v>
          </cell>
          <cell r="L1275">
            <v>0</v>
          </cell>
        </row>
        <row r="1276">
          <cell r="J1276">
            <v>0</v>
          </cell>
          <cell r="L1276">
            <v>0</v>
          </cell>
        </row>
        <row r="1281">
          <cell r="J1281" t="str">
            <v>금  액</v>
          </cell>
          <cell r="L1281" t="str">
            <v>금  액</v>
          </cell>
        </row>
        <row r="1282">
          <cell r="J1282">
            <v>0</v>
          </cell>
          <cell r="L1282">
            <v>0</v>
          </cell>
        </row>
        <row r="1283">
          <cell r="J1283">
            <v>0</v>
          </cell>
          <cell r="L1283">
            <v>0</v>
          </cell>
        </row>
        <row r="1284">
          <cell r="J1284">
            <v>0</v>
          </cell>
          <cell r="L1284">
            <v>0</v>
          </cell>
        </row>
        <row r="1285">
          <cell r="J1285">
            <v>0</v>
          </cell>
          <cell r="L1285">
            <v>0</v>
          </cell>
        </row>
        <row r="1286">
          <cell r="J1286">
            <v>0</v>
          </cell>
          <cell r="L1286">
            <v>0</v>
          </cell>
        </row>
        <row r="1287">
          <cell r="J1287">
            <v>0</v>
          </cell>
          <cell r="L1287">
            <v>0</v>
          </cell>
        </row>
        <row r="1288">
          <cell r="J1288">
            <v>0</v>
          </cell>
          <cell r="L1288">
            <v>0</v>
          </cell>
        </row>
        <row r="1289">
          <cell r="J1289">
            <v>0</v>
          </cell>
          <cell r="L1289">
            <v>0</v>
          </cell>
        </row>
        <row r="1290">
          <cell r="J1290">
            <v>0</v>
          </cell>
          <cell r="L1290">
            <v>0</v>
          </cell>
        </row>
        <row r="1291">
          <cell r="J1291">
            <v>0</v>
          </cell>
          <cell r="L1291">
            <v>0</v>
          </cell>
        </row>
        <row r="1292">
          <cell r="J1292">
            <v>0</v>
          </cell>
          <cell r="L1292">
            <v>0</v>
          </cell>
        </row>
        <row r="1293">
          <cell r="J1293">
            <v>0</v>
          </cell>
          <cell r="L1293">
            <v>0</v>
          </cell>
        </row>
        <row r="1294">
          <cell r="J1294">
            <v>0</v>
          </cell>
          <cell r="L1294">
            <v>0</v>
          </cell>
        </row>
        <row r="1295">
          <cell r="J1295">
            <v>0</v>
          </cell>
          <cell r="L1295">
            <v>0</v>
          </cell>
        </row>
        <row r="1296">
          <cell r="J1296">
            <v>0</v>
          </cell>
          <cell r="L1296">
            <v>0</v>
          </cell>
        </row>
        <row r="1297">
          <cell r="J1297">
            <v>0</v>
          </cell>
          <cell r="L1297">
            <v>0</v>
          </cell>
        </row>
        <row r="1298">
          <cell r="J1298">
            <v>0</v>
          </cell>
          <cell r="L1298">
            <v>0</v>
          </cell>
        </row>
        <row r="1303">
          <cell r="J1303" t="str">
            <v>금  액</v>
          </cell>
          <cell r="L1303" t="str">
            <v>금  액</v>
          </cell>
        </row>
        <row r="1304">
          <cell r="J1304">
            <v>0</v>
          </cell>
          <cell r="L1304">
            <v>0</v>
          </cell>
        </row>
        <row r="1305">
          <cell r="J1305">
            <v>0</v>
          </cell>
          <cell r="L1305">
            <v>0</v>
          </cell>
        </row>
        <row r="1306">
          <cell r="J1306">
            <v>0</v>
          </cell>
          <cell r="L1306">
            <v>0</v>
          </cell>
        </row>
        <row r="1307">
          <cell r="J1307">
            <v>0</v>
          </cell>
          <cell r="L1307">
            <v>0</v>
          </cell>
        </row>
        <row r="1308">
          <cell r="J1308">
            <v>0</v>
          </cell>
          <cell r="L1308">
            <v>0</v>
          </cell>
        </row>
        <row r="1309">
          <cell r="J1309">
            <v>0</v>
          </cell>
          <cell r="L1309">
            <v>0</v>
          </cell>
        </row>
        <row r="1310">
          <cell r="J1310">
            <v>0</v>
          </cell>
          <cell r="L1310">
            <v>0</v>
          </cell>
        </row>
        <row r="1311">
          <cell r="J1311">
            <v>0</v>
          </cell>
          <cell r="L1311">
            <v>0</v>
          </cell>
        </row>
        <row r="1312">
          <cell r="J1312">
            <v>0</v>
          </cell>
          <cell r="L1312">
            <v>0</v>
          </cell>
        </row>
        <row r="1313">
          <cell r="J1313">
            <v>0</v>
          </cell>
          <cell r="L1313">
            <v>0</v>
          </cell>
        </row>
        <row r="1314">
          <cell r="J1314">
            <v>0</v>
          </cell>
          <cell r="L1314">
            <v>0</v>
          </cell>
        </row>
        <row r="1315">
          <cell r="J1315">
            <v>0</v>
          </cell>
          <cell r="L1315">
            <v>0</v>
          </cell>
        </row>
        <row r="1316">
          <cell r="J1316">
            <v>0</v>
          </cell>
          <cell r="L1316">
            <v>0</v>
          </cell>
        </row>
        <row r="1317">
          <cell r="J1317">
            <v>0</v>
          </cell>
          <cell r="L1317">
            <v>0</v>
          </cell>
        </row>
        <row r="1318">
          <cell r="J1318">
            <v>0</v>
          </cell>
          <cell r="L1318">
            <v>0</v>
          </cell>
        </row>
        <row r="1319">
          <cell r="J1319">
            <v>0</v>
          </cell>
          <cell r="L1319">
            <v>0</v>
          </cell>
        </row>
        <row r="1320">
          <cell r="J1320">
            <v>0</v>
          </cell>
          <cell r="L1320">
            <v>0</v>
          </cell>
        </row>
        <row r="1325">
          <cell r="J1325" t="str">
            <v>금  액</v>
          </cell>
          <cell r="L1325" t="str">
            <v>금  액</v>
          </cell>
        </row>
        <row r="1326">
          <cell r="J1326">
            <v>0</v>
          </cell>
          <cell r="L1326">
            <v>0</v>
          </cell>
        </row>
        <row r="1327">
          <cell r="J1327">
            <v>0</v>
          </cell>
          <cell r="L1327">
            <v>0</v>
          </cell>
        </row>
        <row r="1328">
          <cell r="J1328">
            <v>0</v>
          </cell>
          <cell r="L1328">
            <v>0</v>
          </cell>
        </row>
        <row r="1329">
          <cell r="J1329">
            <v>0</v>
          </cell>
          <cell r="L1329">
            <v>0</v>
          </cell>
        </row>
        <row r="1330">
          <cell r="J1330">
            <v>0</v>
          </cell>
          <cell r="L1330">
            <v>0</v>
          </cell>
        </row>
        <row r="1331">
          <cell r="J1331">
            <v>0</v>
          </cell>
          <cell r="L1331">
            <v>0</v>
          </cell>
        </row>
        <row r="1332">
          <cell r="J1332">
            <v>0</v>
          </cell>
          <cell r="L1332">
            <v>0</v>
          </cell>
        </row>
        <row r="1333">
          <cell r="J1333">
            <v>0</v>
          </cell>
          <cell r="L1333">
            <v>0</v>
          </cell>
        </row>
        <row r="1334">
          <cell r="J1334">
            <v>0</v>
          </cell>
          <cell r="L1334">
            <v>0</v>
          </cell>
        </row>
        <row r="1335">
          <cell r="J1335">
            <v>0</v>
          </cell>
          <cell r="L1335">
            <v>0</v>
          </cell>
        </row>
        <row r="1336">
          <cell r="J1336">
            <v>0</v>
          </cell>
          <cell r="L1336">
            <v>0</v>
          </cell>
        </row>
        <row r="1337">
          <cell r="J1337">
            <v>0</v>
          </cell>
          <cell r="L1337">
            <v>0</v>
          </cell>
        </row>
        <row r="1338">
          <cell r="J1338">
            <v>0</v>
          </cell>
          <cell r="L1338">
            <v>0</v>
          </cell>
        </row>
        <row r="1339">
          <cell r="J1339">
            <v>0</v>
          </cell>
          <cell r="L1339">
            <v>0</v>
          </cell>
        </row>
        <row r="1340">
          <cell r="J1340">
            <v>0</v>
          </cell>
          <cell r="L1340">
            <v>0</v>
          </cell>
        </row>
        <row r="1341">
          <cell r="J1341">
            <v>0</v>
          </cell>
          <cell r="L1341">
            <v>0</v>
          </cell>
        </row>
        <row r="1342">
          <cell r="J1342">
            <v>0</v>
          </cell>
          <cell r="L1342">
            <v>0</v>
          </cell>
        </row>
        <row r="1347">
          <cell r="J1347" t="str">
            <v>금  액</v>
          </cell>
          <cell r="L1347" t="str">
            <v>금  액</v>
          </cell>
        </row>
        <row r="1348">
          <cell r="J1348">
            <v>0</v>
          </cell>
          <cell r="L1348">
            <v>0</v>
          </cell>
        </row>
        <row r="1349">
          <cell r="J1349">
            <v>0</v>
          </cell>
          <cell r="L1349">
            <v>0</v>
          </cell>
        </row>
        <row r="1350">
          <cell r="J1350">
            <v>0</v>
          </cell>
          <cell r="L1350">
            <v>0</v>
          </cell>
        </row>
        <row r="1351">
          <cell r="J1351">
            <v>0</v>
          </cell>
          <cell r="L1351">
            <v>0</v>
          </cell>
        </row>
        <row r="1352">
          <cell r="J1352">
            <v>0</v>
          </cell>
          <cell r="L1352">
            <v>0</v>
          </cell>
        </row>
        <row r="1353">
          <cell r="J1353">
            <v>0</v>
          </cell>
          <cell r="L1353">
            <v>0</v>
          </cell>
        </row>
        <row r="1354">
          <cell r="J1354">
            <v>0</v>
          </cell>
          <cell r="L1354">
            <v>0</v>
          </cell>
        </row>
        <row r="1355">
          <cell r="J1355">
            <v>0</v>
          </cell>
          <cell r="L1355">
            <v>0</v>
          </cell>
        </row>
        <row r="1356">
          <cell r="J1356">
            <v>0</v>
          </cell>
          <cell r="L1356">
            <v>0</v>
          </cell>
        </row>
        <row r="1357">
          <cell r="J1357">
            <v>0</v>
          </cell>
          <cell r="L1357">
            <v>0</v>
          </cell>
        </row>
        <row r="1358">
          <cell r="J1358">
            <v>0</v>
          </cell>
          <cell r="L1358">
            <v>0</v>
          </cell>
        </row>
        <row r="1359">
          <cell r="J1359">
            <v>0</v>
          </cell>
          <cell r="L1359">
            <v>0</v>
          </cell>
        </row>
        <row r="1360">
          <cell r="J1360">
            <v>0</v>
          </cell>
          <cell r="L1360">
            <v>0</v>
          </cell>
        </row>
        <row r="1361">
          <cell r="J1361">
            <v>0</v>
          </cell>
          <cell r="L1361">
            <v>0</v>
          </cell>
        </row>
        <row r="1362">
          <cell r="J1362">
            <v>0</v>
          </cell>
          <cell r="L1362">
            <v>0</v>
          </cell>
        </row>
        <row r="1363">
          <cell r="J1363">
            <v>0</v>
          </cell>
          <cell r="L1363">
            <v>0</v>
          </cell>
        </row>
        <row r="1364">
          <cell r="J1364">
            <v>0</v>
          </cell>
          <cell r="L1364">
            <v>0</v>
          </cell>
        </row>
        <row r="1369">
          <cell r="J1369" t="str">
            <v>금  액</v>
          </cell>
          <cell r="L1369" t="str">
            <v>금  액</v>
          </cell>
        </row>
        <row r="1370">
          <cell r="J1370">
            <v>0</v>
          </cell>
          <cell r="L1370">
            <v>0</v>
          </cell>
        </row>
        <row r="1371">
          <cell r="J1371">
            <v>0</v>
          </cell>
          <cell r="L1371">
            <v>0</v>
          </cell>
        </row>
        <row r="1372">
          <cell r="J1372">
            <v>0</v>
          </cell>
          <cell r="L1372">
            <v>0</v>
          </cell>
        </row>
        <row r="1373">
          <cell r="J1373">
            <v>0</v>
          </cell>
          <cell r="L1373">
            <v>0</v>
          </cell>
        </row>
        <row r="1374">
          <cell r="J1374">
            <v>0</v>
          </cell>
          <cell r="L1374">
            <v>0</v>
          </cell>
        </row>
        <row r="1375">
          <cell r="J1375">
            <v>0</v>
          </cell>
          <cell r="L1375">
            <v>0</v>
          </cell>
        </row>
        <row r="1376">
          <cell r="J1376">
            <v>0</v>
          </cell>
          <cell r="L1376">
            <v>0</v>
          </cell>
        </row>
        <row r="1377">
          <cell r="J1377">
            <v>0</v>
          </cell>
          <cell r="L1377">
            <v>0</v>
          </cell>
        </row>
        <row r="1378">
          <cell r="J1378">
            <v>0</v>
          </cell>
          <cell r="L1378">
            <v>0</v>
          </cell>
        </row>
        <row r="1379">
          <cell r="J1379">
            <v>0</v>
          </cell>
          <cell r="L1379">
            <v>0</v>
          </cell>
        </row>
        <row r="1380">
          <cell r="J1380">
            <v>0</v>
          </cell>
          <cell r="L1380">
            <v>0</v>
          </cell>
        </row>
        <row r="1381">
          <cell r="J1381">
            <v>0</v>
          </cell>
          <cell r="L1381">
            <v>0</v>
          </cell>
        </row>
        <row r="1382">
          <cell r="J1382">
            <v>0</v>
          </cell>
          <cell r="L1382">
            <v>0</v>
          </cell>
        </row>
        <row r="1383">
          <cell r="J1383">
            <v>0</v>
          </cell>
          <cell r="L1383">
            <v>0</v>
          </cell>
        </row>
        <row r="1384">
          <cell r="J1384">
            <v>0</v>
          </cell>
          <cell r="L1384">
            <v>0</v>
          </cell>
        </row>
        <row r="1385">
          <cell r="J1385">
            <v>0</v>
          </cell>
          <cell r="L1385">
            <v>0</v>
          </cell>
        </row>
        <row r="1386">
          <cell r="J1386">
            <v>0</v>
          </cell>
          <cell r="L1386">
            <v>0</v>
          </cell>
        </row>
        <row r="1391">
          <cell r="J1391" t="str">
            <v>금  액</v>
          </cell>
          <cell r="L1391" t="str">
            <v>금  액</v>
          </cell>
        </row>
        <row r="1392">
          <cell r="J1392">
            <v>0</v>
          </cell>
          <cell r="L1392">
            <v>0</v>
          </cell>
        </row>
        <row r="1393">
          <cell r="J1393">
            <v>0</v>
          </cell>
          <cell r="L1393">
            <v>0</v>
          </cell>
        </row>
        <row r="1394">
          <cell r="J1394">
            <v>0</v>
          </cell>
          <cell r="L1394">
            <v>0</v>
          </cell>
        </row>
        <row r="1395">
          <cell r="J1395">
            <v>0</v>
          </cell>
          <cell r="L1395">
            <v>0</v>
          </cell>
        </row>
        <row r="1396">
          <cell r="J1396">
            <v>0</v>
          </cell>
          <cell r="L1396">
            <v>0</v>
          </cell>
        </row>
        <row r="1397">
          <cell r="J1397">
            <v>0</v>
          </cell>
          <cell r="L1397">
            <v>0</v>
          </cell>
        </row>
        <row r="1398">
          <cell r="J1398">
            <v>0</v>
          </cell>
          <cell r="L1398">
            <v>0</v>
          </cell>
        </row>
        <row r="1399">
          <cell r="J1399">
            <v>0</v>
          </cell>
          <cell r="L1399">
            <v>0</v>
          </cell>
        </row>
        <row r="1400">
          <cell r="J1400">
            <v>0</v>
          </cell>
          <cell r="L1400">
            <v>0</v>
          </cell>
        </row>
        <row r="1401">
          <cell r="J1401">
            <v>0</v>
          </cell>
          <cell r="L1401">
            <v>0</v>
          </cell>
        </row>
        <row r="1402">
          <cell r="J1402">
            <v>0</v>
          </cell>
          <cell r="L1402">
            <v>0</v>
          </cell>
        </row>
        <row r="1403">
          <cell r="J1403">
            <v>0</v>
          </cell>
          <cell r="L1403">
            <v>0</v>
          </cell>
        </row>
        <row r="1404">
          <cell r="J1404">
            <v>0</v>
          </cell>
          <cell r="L1404">
            <v>0</v>
          </cell>
        </row>
        <row r="1405">
          <cell r="J1405">
            <v>0</v>
          </cell>
          <cell r="L1405">
            <v>0</v>
          </cell>
        </row>
        <row r="1406">
          <cell r="J1406">
            <v>0</v>
          </cell>
          <cell r="L1406">
            <v>0</v>
          </cell>
        </row>
        <row r="1407">
          <cell r="J1407">
            <v>0</v>
          </cell>
          <cell r="L1407">
            <v>0</v>
          </cell>
        </row>
        <row r="1408">
          <cell r="J1408">
            <v>0</v>
          </cell>
          <cell r="L1408">
            <v>0</v>
          </cell>
        </row>
        <row r="1413">
          <cell r="J1413" t="str">
            <v>금  액</v>
          </cell>
          <cell r="L1413" t="str">
            <v>금  액</v>
          </cell>
        </row>
        <row r="1414">
          <cell r="J1414">
            <v>0</v>
          </cell>
          <cell r="L1414">
            <v>0</v>
          </cell>
        </row>
        <row r="1415">
          <cell r="J1415">
            <v>0</v>
          </cell>
          <cell r="L1415">
            <v>0</v>
          </cell>
        </row>
        <row r="1416">
          <cell r="J1416">
            <v>0</v>
          </cell>
          <cell r="L1416">
            <v>0</v>
          </cell>
        </row>
        <row r="1417">
          <cell r="J1417">
            <v>0</v>
          </cell>
          <cell r="L1417">
            <v>0</v>
          </cell>
        </row>
        <row r="1418">
          <cell r="J1418">
            <v>0</v>
          </cell>
          <cell r="L1418">
            <v>0</v>
          </cell>
        </row>
        <row r="1419">
          <cell r="J1419">
            <v>0</v>
          </cell>
          <cell r="L1419">
            <v>0</v>
          </cell>
        </row>
        <row r="1420">
          <cell r="J1420">
            <v>0</v>
          </cell>
          <cell r="L1420">
            <v>0</v>
          </cell>
        </row>
        <row r="1421">
          <cell r="J1421">
            <v>0</v>
          </cell>
          <cell r="L1421">
            <v>0</v>
          </cell>
        </row>
        <row r="1422">
          <cell r="J1422">
            <v>0</v>
          </cell>
          <cell r="L1422">
            <v>0</v>
          </cell>
        </row>
        <row r="1423">
          <cell r="J1423">
            <v>0</v>
          </cell>
          <cell r="L1423">
            <v>0</v>
          </cell>
        </row>
        <row r="1424">
          <cell r="J1424">
            <v>0</v>
          </cell>
          <cell r="L1424">
            <v>0</v>
          </cell>
        </row>
        <row r="1425">
          <cell r="J1425">
            <v>0</v>
          </cell>
          <cell r="L1425">
            <v>0</v>
          </cell>
        </row>
        <row r="1426">
          <cell r="J1426">
            <v>0</v>
          </cell>
          <cell r="L1426">
            <v>0</v>
          </cell>
        </row>
        <row r="1427">
          <cell r="J1427">
            <v>0</v>
          </cell>
          <cell r="L1427">
            <v>0</v>
          </cell>
        </row>
        <row r="1428">
          <cell r="J1428">
            <v>0</v>
          </cell>
          <cell r="L1428">
            <v>0</v>
          </cell>
        </row>
        <row r="1429">
          <cell r="J1429">
            <v>0</v>
          </cell>
          <cell r="L1429">
            <v>0</v>
          </cell>
        </row>
        <row r="1430">
          <cell r="J1430">
            <v>0</v>
          </cell>
          <cell r="L1430">
            <v>0</v>
          </cell>
        </row>
        <row r="1435">
          <cell r="J1435" t="str">
            <v>금  액</v>
          </cell>
          <cell r="L1435" t="str">
            <v>금  액</v>
          </cell>
        </row>
        <row r="1436">
          <cell r="J1436">
            <v>0</v>
          </cell>
          <cell r="L1436">
            <v>0</v>
          </cell>
        </row>
        <row r="1437">
          <cell r="J1437">
            <v>0</v>
          </cell>
          <cell r="L1437">
            <v>0</v>
          </cell>
        </row>
        <row r="1438">
          <cell r="J1438">
            <v>0</v>
          </cell>
          <cell r="L1438">
            <v>0</v>
          </cell>
        </row>
        <row r="1439">
          <cell r="J1439">
            <v>0</v>
          </cell>
          <cell r="L1439">
            <v>0</v>
          </cell>
        </row>
        <row r="1440">
          <cell r="J1440">
            <v>0</v>
          </cell>
          <cell r="L1440">
            <v>0</v>
          </cell>
        </row>
        <row r="1441">
          <cell r="J1441">
            <v>0</v>
          </cell>
          <cell r="L1441">
            <v>0</v>
          </cell>
        </row>
        <row r="1442">
          <cell r="J1442">
            <v>0</v>
          </cell>
          <cell r="L1442">
            <v>0</v>
          </cell>
        </row>
        <row r="1443">
          <cell r="J1443">
            <v>0</v>
          </cell>
          <cell r="L1443">
            <v>0</v>
          </cell>
        </row>
        <row r="1444">
          <cell r="J1444">
            <v>0</v>
          </cell>
          <cell r="L1444">
            <v>0</v>
          </cell>
        </row>
        <row r="1445">
          <cell r="J1445">
            <v>0</v>
          </cell>
          <cell r="L1445">
            <v>0</v>
          </cell>
        </row>
        <row r="1446">
          <cell r="J1446">
            <v>0</v>
          </cell>
          <cell r="L1446">
            <v>0</v>
          </cell>
        </row>
        <row r="1447">
          <cell r="J1447">
            <v>0</v>
          </cell>
          <cell r="L1447">
            <v>0</v>
          </cell>
        </row>
        <row r="1448">
          <cell r="J1448">
            <v>0</v>
          </cell>
          <cell r="L1448">
            <v>0</v>
          </cell>
        </row>
        <row r="1449">
          <cell r="J1449">
            <v>0</v>
          </cell>
          <cell r="L1449">
            <v>0</v>
          </cell>
        </row>
        <row r="1450">
          <cell r="J1450">
            <v>0</v>
          </cell>
          <cell r="L1450">
            <v>0</v>
          </cell>
        </row>
        <row r="1451">
          <cell r="J1451">
            <v>0</v>
          </cell>
          <cell r="L1451">
            <v>0</v>
          </cell>
        </row>
        <row r="1452">
          <cell r="J1452">
            <v>0</v>
          </cell>
          <cell r="L1452">
            <v>0</v>
          </cell>
        </row>
        <row r="1457">
          <cell r="J1457" t="str">
            <v>금  액</v>
          </cell>
          <cell r="L1457" t="str">
            <v>금  액</v>
          </cell>
        </row>
        <row r="1458">
          <cell r="J1458">
            <v>0</v>
          </cell>
          <cell r="L1458">
            <v>0</v>
          </cell>
        </row>
        <row r="1459">
          <cell r="J1459">
            <v>0</v>
          </cell>
          <cell r="L1459">
            <v>0</v>
          </cell>
        </row>
        <row r="1460">
          <cell r="J1460">
            <v>0</v>
          </cell>
          <cell r="L1460">
            <v>0</v>
          </cell>
        </row>
        <row r="1461">
          <cell r="J1461">
            <v>0</v>
          </cell>
          <cell r="L1461">
            <v>0</v>
          </cell>
        </row>
        <row r="1462">
          <cell r="J1462">
            <v>0</v>
          </cell>
          <cell r="L1462">
            <v>0</v>
          </cell>
        </row>
        <row r="1463">
          <cell r="J1463">
            <v>0</v>
          </cell>
          <cell r="L1463">
            <v>0</v>
          </cell>
        </row>
        <row r="1464">
          <cell r="J1464">
            <v>0</v>
          </cell>
          <cell r="L1464">
            <v>0</v>
          </cell>
        </row>
        <row r="1465">
          <cell r="J1465">
            <v>0</v>
          </cell>
          <cell r="L1465">
            <v>0</v>
          </cell>
        </row>
        <row r="1466">
          <cell r="J1466">
            <v>0</v>
          </cell>
          <cell r="L1466">
            <v>0</v>
          </cell>
        </row>
        <row r="1467">
          <cell r="J1467">
            <v>0</v>
          </cell>
          <cell r="L1467">
            <v>0</v>
          </cell>
        </row>
        <row r="1468">
          <cell r="J1468">
            <v>0</v>
          </cell>
          <cell r="L1468">
            <v>0</v>
          </cell>
        </row>
        <row r="1469">
          <cell r="J1469">
            <v>0</v>
          </cell>
          <cell r="L1469">
            <v>0</v>
          </cell>
        </row>
        <row r="1470">
          <cell r="J1470">
            <v>0</v>
          </cell>
          <cell r="L1470">
            <v>0</v>
          </cell>
        </row>
        <row r="1471">
          <cell r="J1471">
            <v>0</v>
          </cell>
          <cell r="L1471">
            <v>0</v>
          </cell>
        </row>
        <row r="1472">
          <cell r="J1472">
            <v>0</v>
          </cell>
          <cell r="L1472">
            <v>0</v>
          </cell>
        </row>
        <row r="1473">
          <cell r="J1473">
            <v>0</v>
          </cell>
          <cell r="L1473">
            <v>0</v>
          </cell>
        </row>
        <row r="1474">
          <cell r="J1474">
            <v>0</v>
          </cell>
          <cell r="L1474">
            <v>0</v>
          </cell>
        </row>
        <row r="1479">
          <cell r="J1479" t="str">
            <v>금  액</v>
          </cell>
          <cell r="L1479" t="str">
            <v>금  액</v>
          </cell>
        </row>
        <row r="1480">
          <cell r="J1480">
            <v>0</v>
          </cell>
          <cell r="L1480">
            <v>0</v>
          </cell>
        </row>
        <row r="1481">
          <cell r="J1481">
            <v>0</v>
          </cell>
          <cell r="L1481">
            <v>0</v>
          </cell>
        </row>
        <row r="1482">
          <cell r="J1482">
            <v>0</v>
          </cell>
          <cell r="L1482">
            <v>0</v>
          </cell>
        </row>
        <row r="1483">
          <cell r="J1483">
            <v>0</v>
          </cell>
          <cell r="L1483">
            <v>0</v>
          </cell>
        </row>
        <row r="1484">
          <cell r="J1484">
            <v>0</v>
          </cell>
          <cell r="L1484">
            <v>0</v>
          </cell>
        </row>
        <row r="1485">
          <cell r="J1485">
            <v>0</v>
          </cell>
          <cell r="L1485">
            <v>0</v>
          </cell>
        </row>
        <row r="1486">
          <cell r="J1486">
            <v>0</v>
          </cell>
          <cell r="L1486">
            <v>0</v>
          </cell>
        </row>
        <row r="1487">
          <cell r="J1487">
            <v>0</v>
          </cell>
          <cell r="L1487">
            <v>0</v>
          </cell>
        </row>
        <row r="1488">
          <cell r="J1488">
            <v>0</v>
          </cell>
          <cell r="L1488">
            <v>0</v>
          </cell>
        </row>
        <row r="1489">
          <cell r="J1489">
            <v>0</v>
          </cell>
          <cell r="L1489">
            <v>0</v>
          </cell>
        </row>
        <row r="1490">
          <cell r="J1490">
            <v>0</v>
          </cell>
          <cell r="L1490">
            <v>0</v>
          </cell>
        </row>
        <row r="1491">
          <cell r="J1491">
            <v>0</v>
          </cell>
          <cell r="L1491">
            <v>0</v>
          </cell>
        </row>
        <row r="1492">
          <cell r="J1492">
            <v>0</v>
          </cell>
          <cell r="L1492">
            <v>0</v>
          </cell>
        </row>
        <row r="1493">
          <cell r="J1493">
            <v>0</v>
          </cell>
          <cell r="L1493">
            <v>0</v>
          </cell>
        </row>
        <row r="1494">
          <cell r="J1494">
            <v>0</v>
          </cell>
          <cell r="L1494">
            <v>0</v>
          </cell>
        </row>
        <row r="1495">
          <cell r="J1495">
            <v>0</v>
          </cell>
          <cell r="L1495">
            <v>0</v>
          </cell>
        </row>
        <row r="1496">
          <cell r="J1496">
            <v>0</v>
          </cell>
          <cell r="L1496">
            <v>0</v>
          </cell>
        </row>
        <row r="1501">
          <cell r="J1501" t="str">
            <v>금  액</v>
          </cell>
          <cell r="L1501" t="str">
            <v>금  액</v>
          </cell>
        </row>
        <row r="1502">
          <cell r="J1502">
            <v>0</v>
          </cell>
          <cell r="L1502">
            <v>0</v>
          </cell>
        </row>
        <row r="1503">
          <cell r="J1503">
            <v>0</v>
          </cell>
          <cell r="L1503">
            <v>0</v>
          </cell>
        </row>
        <row r="1504">
          <cell r="J1504">
            <v>0</v>
          </cell>
          <cell r="L1504">
            <v>0</v>
          </cell>
        </row>
        <row r="1505">
          <cell r="J1505">
            <v>0</v>
          </cell>
          <cell r="L1505">
            <v>0</v>
          </cell>
        </row>
        <row r="1506">
          <cell r="J1506">
            <v>0</v>
          </cell>
          <cell r="L1506">
            <v>0</v>
          </cell>
        </row>
        <row r="1507">
          <cell r="J1507">
            <v>0</v>
          </cell>
          <cell r="L1507">
            <v>0</v>
          </cell>
        </row>
        <row r="1508">
          <cell r="J1508">
            <v>0</v>
          </cell>
          <cell r="L1508">
            <v>0</v>
          </cell>
        </row>
        <row r="1509">
          <cell r="J1509">
            <v>0</v>
          </cell>
          <cell r="L1509">
            <v>0</v>
          </cell>
        </row>
        <row r="1510">
          <cell r="J1510">
            <v>0</v>
          </cell>
          <cell r="L1510">
            <v>0</v>
          </cell>
        </row>
        <row r="1511">
          <cell r="J1511">
            <v>0</v>
          </cell>
          <cell r="L1511">
            <v>0</v>
          </cell>
        </row>
        <row r="1512">
          <cell r="J1512">
            <v>0</v>
          </cell>
          <cell r="L1512">
            <v>0</v>
          </cell>
        </row>
        <row r="1513">
          <cell r="J1513">
            <v>0</v>
          </cell>
          <cell r="L1513">
            <v>0</v>
          </cell>
        </row>
        <row r="1514">
          <cell r="J1514">
            <v>0</v>
          </cell>
          <cell r="L1514">
            <v>0</v>
          </cell>
        </row>
        <row r="1515">
          <cell r="J1515">
            <v>0</v>
          </cell>
          <cell r="L1515">
            <v>0</v>
          </cell>
        </row>
        <row r="1516">
          <cell r="J1516">
            <v>0</v>
          </cell>
          <cell r="L1516">
            <v>0</v>
          </cell>
        </row>
        <row r="1517">
          <cell r="J1517">
            <v>0</v>
          </cell>
          <cell r="L1517">
            <v>0</v>
          </cell>
        </row>
        <row r="1518">
          <cell r="J1518">
            <v>0</v>
          </cell>
          <cell r="L1518">
            <v>0</v>
          </cell>
        </row>
        <row r="1523">
          <cell r="J1523" t="str">
            <v>금  액</v>
          </cell>
          <cell r="L1523" t="str">
            <v>금  액</v>
          </cell>
        </row>
        <row r="1524">
          <cell r="J1524">
            <v>0</v>
          </cell>
          <cell r="L1524">
            <v>0</v>
          </cell>
        </row>
        <row r="1525">
          <cell r="J1525">
            <v>0</v>
          </cell>
          <cell r="L1525">
            <v>0</v>
          </cell>
        </row>
        <row r="1526">
          <cell r="J1526">
            <v>0</v>
          </cell>
          <cell r="L1526">
            <v>0</v>
          </cell>
        </row>
        <row r="1527">
          <cell r="J1527">
            <v>0</v>
          </cell>
          <cell r="L1527">
            <v>0</v>
          </cell>
        </row>
        <row r="1528">
          <cell r="J1528">
            <v>0</v>
          </cell>
          <cell r="L1528">
            <v>0</v>
          </cell>
        </row>
        <row r="1529">
          <cell r="J1529">
            <v>0</v>
          </cell>
          <cell r="L1529">
            <v>0</v>
          </cell>
        </row>
        <row r="1530">
          <cell r="J1530">
            <v>0</v>
          </cell>
          <cell r="L1530">
            <v>0</v>
          </cell>
        </row>
        <row r="1531">
          <cell r="J1531">
            <v>0</v>
          </cell>
          <cell r="L1531">
            <v>0</v>
          </cell>
        </row>
        <row r="1532">
          <cell r="J1532">
            <v>0</v>
          </cell>
          <cell r="L1532">
            <v>0</v>
          </cell>
        </row>
        <row r="1533">
          <cell r="J1533">
            <v>0</v>
          </cell>
          <cell r="L1533">
            <v>0</v>
          </cell>
        </row>
        <row r="1534">
          <cell r="J1534">
            <v>0</v>
          </cell>
          <cell r="L1534">
            <v>0</v>
          </cell>
        </row>
        <row r="1535">
          <cell r="J1535">
            <v>0</v>
          </cell>
          <cell r="L1535">
            <v>0</v>
          </cell>
        </row>
        <row r="1536">
          <cell r="J1536">
            <v>0</v>
          </cell>
          <cell r="L1536">
            <v>0</v>
          </cell>
        </row>
        <row r="1537">
          <cell r="J1537">
            <v>0</v>
          </cell>
          <cell r="L1537">
            <v>0</v>
          </cell>
        </row>
        <row r="1538">
          <cell r="J1538">
            <v>0</v>
          </cell>
          <cell r="L1538">
            <v>0</v>
          </cell>
        </row>
        <row r="1539">
          <cell r="J1539">
            <v>0</v>
          </cell>
          <cell r="L1539">
            <v>0</v>
          </cell>
        </row>
        <row r="1540">
          <cell r="J1540">
            <v>0</v>
          </cell>
          <cell r="L1540">
            <v>0</v>
          </cell>
        </row>
        <row r="1545">
          <cell r="J1545" t="str">
            <v>금  액</v>
          </cell>
          <cell r="L1545" t="str">
            <v>금  액</v>
          </cell>
        </row>
        <row r="1546">
          <cell r="J1546">
            <v>0</v>
          </cell>
          <cell r="L1546">
            <v>0</v>
          </cell>
        </row>
        <row r="1547">
          <cell r="J1547">
            <v>0</v>
          </cell>
          <cell r="L1547">
            <v>0</v>
          </cell>
        </row>
        <row r="1548">
          <cell r="J1548">
            <v>0</v>
          </cell>
          <cell r="L1548">
            <v>0</v>
          </cell>
        </row>
        <row r="1549">
          <cell r="J1549">
            <v>0</v>
          </cell>
          <cell r="L1549">
            <v>0</v>
          </cell>
        </row>
        <row r="1550">
          <cell r="J1550">
            <v>0</v>
          </cell>
          <cell r="L1550">
            <v>0</v>
          </cell>
        </row>
        <row r="1551">
          <cell r="J1551">
            <v>0</v>
          </cell>
          <cell r="L1551">
            <v>0</v>
          </cell>
        </row>
        <row r="1552">
          <cell r="J1552">
            <v>0</v>
          </cell>
          <cell r="L1552">
            <v>0</v>
          </cell>
        </row>
        <row r="1553">
          <cell r="J1553">
            <v>0</v>
          </cell>
          <cell r="L1553">
            <v>0</v>
          </cell>
        </row>
        <row r="1554">
          <cell r="J1554">
            <v>0</v>
          </cell>
          <cell r="L1554">
            <v>0</v>
          </cell>
        </row>
        <row r="1555">
          <cell r="J1555">
            <v>0</v>
          </cell>
          <cell r="L1555">
            <v>0</v>
          </cell>
        </row>
        <row r="1556">
          <cell r="J1556">
            <v>0</v>
          </cell>
          <cell r="L1556">
            <v>0</v>
          </cell>
        </row>
        <row r="1557">
          <cell r="J1557">
            <v>0</v>
          </cell>
          <cell r="L1557">
            <v>0</v>
          </cell>
        </row>
        <row r="1558">
          <cell r="J1558">
            <v>0</v>
          </cell>
          <cell r="L1558">
            <v>0</v>
          </cell>
        </row>
        <row r="1559">
          <cell r="J1559">
            <v>0</v>
          </cell>
          <cell r="L1559">
            <v>0</v>
          </cell>
        </row>
        <row r="1560">
          <cell r="J1560">
            <v>0</v>
          </cell>
          <cell r="L1560">
            <v>0</v>
          </cell>
        </row>
        <row r="1561">
          <cell r="J1561">
            <v>0</v>
          </cell>
          <cell r="L1561">
            <v>0</v>
          </cell>
        </row>
        <row r="1562">
          <cell r="J1562">
            <v>0</v>
          </cell>
          <cell r="L1562">
            <v>0</v>
          </cell>
        </row>
        <row r="1567">
          <cell r="J1567" t="str">
            <v>금  액</v>
          </cell>
          <cell r="L1567" t="str">
            <v>금  액</v>
          </cell>
        </row>
        <row r="1568">
          <cell r="J1568">
            <v>0</v>
          </cell>
          <cell r="L1568">
            <v>0</v>
          </cell>
        </row>
        <row r="1569">
          <cell r="J1569">
            <v>0</v>
          </cell>
          <cell r="L1569">
            <v>0</v>
          </cell>
        </row>
        <row r="1570">
          <cell r="J1570">
            <v>0</v>
          </cell>
          <cell r="L1570">
            <v>0</v>
          </cell>
        </row>
        <row r="1571">
          <cell r="J1571">
            <v>0</v>
          </cell>
          <cell r="L1571">
            <v>0</v>
          </cell>
        </row>
        <row r="1572">
          <cell r="J1572">
            <v>0</v>
          </cell>
          <cell r="L1572">
            <v>0</v>
          </cell>
        </row>
        <row r="1573">
          <cell r="J1573">
            <v>0</v>
          </cell>
          <cell r="L1573">
            <v>0</v>
          </cell>
        </row>
        <row r="1574">
          <cell r="J1574">
            <v>0</v>
          </cell>
          <cell r="L1574">
            <v>0</v>
          </cell>
        </row>
        <row r="1575">
          <cell r="J1575">
            <v>0</v>
          </cell>
          <cell r="L1575">
            <v>0</v>
          </cell>
        </row>
        <row r="1576">
          <cell r="J1576">
            <v>0</v>
          </cell>
          <cell r="L1576">
            <v>0</v>
          </cell>
        </row>
        <row r="1577">
          <cell r="J1577">
            <v>0</v>
          </cell>
          <cell r="L1577">
            <v>0</v>
          </cell>
        </row>
        <row r="1578">
          <cell r="J1578">
            <v>0</v>
          </cell>
          <cell r="L1578">
            <v>0</v>
          </cell>
        </row>
        <row r="1579">
          <cell r="J1579">
            <v>0</v>
          </cell>
          <cell r="L1579">
            <v>0</v>
          </cell>
        </row>
        <row r="1580">
          <cell r="J1580">
            <v>0</v>
          </cell>
          <cell r="L1580">
            <v>0</v>
          </cell>
        </row>
        <row r="1581">
          <cell r="J1581">
            <v>0</v>
          </cell>
          <cell r="L1581">
            <v>0</v>
          </cell>
        </row>
        <row r="1582">
          <cell r="J1582">
            <v>0</v>
          </cell>
          <cell r="L1582">
            <v>0</v>
          </cell>
        </row>
        <row r="1583">
          <cell r="J1583">
            <v>0</v>
          </cell>
          <cell r="L1583">
            <v>0</v>
          </cell>
        </row>
        <row r="1584">
          <cell r="J1584">
            <v>0</v>
          </cell>
          <cell r="L1584">
            <v>0</v>
          </cell>
        </row>
        <row r="1589">
          <cell r="J1589" t="str">
            <v>금  액</v>
          </cell>
          <cell r="L1589" t="str">
            <v>금  액</v>
          </cell>
        </row>
        <row r="1590">
          <cell r="J1590">
            <v>0</v>
          </cell>
          <cell r="L1590">
            <v>0</v>
          </cell>
        </row>
        <row r="1591">
          <cell r="J1591">
            <v>0</v>
          </cell>
          <cell r="L1591">
            <v>0</v>
          </cell>
        </row>
        <row r="1592">
          <cell r="J1592">
            <v>0</v>
          </cell>
          <cell r="L1592">
            <v>0</v>
          </cell>
        </row>
        <row r="1593">
          <cell r="J1593">
            <v>0</v>
          </cell>
          <cell r="L1593">
            <v>0</v>
          </cell>
        </row>
        <row r="1594">
          <cell r="J1594">
            <v>0</v>
          </cell>
          <cell r="L1594">
            <v>0</v>
          </cell>
        </row>
        <row r="1595">
          <cell r="J1595">
            <v>0</v>
          </cell>
          <cell r="L1595">
            <v>0</v>
          </cell>
        </row>
        <row r="1596">
          <cell r="J1596">
            <v>0</v>
          </cell>
          <cell r="L1596">
            <v>0</v>
          </cell>
        </row>
        <row r="1597">
          <cell r="J1597">
            <v>0</v>
          </cell>
          <cell r="L1597">
            <v>0</v>
          </cell>
        </row>
        <row r="1598">
          <cell r="J1598">
            <v>0</v>
          </cell>
          <cell r="L1598">
            <v>0</v>
          </cell>
        </row>
        <row r="1599">
          <cell r="J1599">
            <v>0</v>
          </cell>
          <cell r="L1599">
            <v>0</v>
          </cell>
        </row>
        <row r="1600">
          <cell r="J1600">
            <v>0</v>
          </cell>
          <cell r="L1600">
            <v>0</v>
          </cell>
        </row>
        <row r="1601">
          <cell r="J1601">
            <v>0</v>
          </cell>
          <cell r="L1601">
            <v>0</v>
          </cell>
        </row>
        <row r="1602">
          <cell r="J1602">
            <v>0</v>
          </cell>
          <cell r="L1602">
            <v>0</v>
          </cell>
        </row>
        <row r="1603">
          <cell r="J1603">
            <v>0</v>
          </cell>
          <cell r="L1603">
            <v>0</v>
          </cell>
        </row>
        <row r="1604">
          <cell r="J1604">
            <v>0</v>
          </cell>
          <cell r="L1604">
            <v>0</v>
          </cell>
        </row>
        <row r="1605">
          <cell r="J1605">
            <v>0</v>
          </cell>
          <cell r="L1605">
            <v>0</v>
          </cell>
        </row>
        <row r="1606">
          <cell r="J1606">
            <v>0</v>
          </cell>
          <cell r="L1606">
            <v>0</v>
          </cell>
        </row>
        <row r="1611">
          <cell r="J1611" t="str">
            <v>금  액</v>
          </cell>
          <cell r="L1611" t="str">
            <v>금  액</v>
          </cell>
        </row>
        <row r="1612">
          <cell r="J1612">
            <v>0</v>
          </cell>
          <cell r="L1612">
            <v>0</v>
          </cell>
        </row>
        <row r="1613">
          <cell r="J1613">
            <v>0</v>
          </cell>
          <cell r="L1613">
            <v>0</v>
          </cell>
        </row>
        <row r="1614">
          <cell r="J1614">
            <v>0</v>
          </cell>
          <cell r="L1614">
            <v>0</v>
          </cell>
        </row>
        <row r="1615">
          <cell r="J1615">
            <v>0</v>
          </cell>
          <cell r="L1615">
            <v>0</v>
          </cell>
        </row>
        <row r="1616">
          <cell r="J1616">
            <v>0</v>
          </cell>
          <cell r="L1616">
            <v>0</v>
          </cell>
        </row>
        <row r="1617">
          <cell r="J1617">
            <v>0</v>
          </cell>
          <cell r="L1617">
            <v>0</v>
          </cell>
        </row>
        <row r="1618">
          <cell r="J1618">
            <v>0</v>
          </cell>
          <cell r="L1618">
            <v>0</v>
          </cell>
        </row>
        <row r="1619">
          <cell r="J1619">
            <v>0</v>
          </cell>
          <cell r="L1619">
            <v>0</v>
          </cell>
        </row>
        <row r="1620">
          <cell r="J1620">
            <v>0</v>
          </cell>
          <cell r="L1620">
            <v>0</v>
          </cell>
        </row>
        <row r="1621">
          <cell r="J1621">
            <v>0</v>
          </cell>
          <cell r="L1621">
            <v>0</v>
          </cell>
        </row>
        <row r="1622">
          <cell r="J1622">
            <v>0</v>
          </cell>
          <cell r="L1622">
            <v>0</v>
          </cell>
        </row>
        <row r="1623">
          <cell r="J1623">
            <v>0</v>
          </cell>
          <cell r="L1623">
            <v>0</v>
          </cell>
        </row>
        <row r="1624">
          <cell r="J1624">
            <v>0</v>
          </cell>
          <cell r="L1624">
            <v>0</v>
          </cell>
        </row>
        <row r="1625">
          <cell r="J1625">
            <v>0</v>
          </cell>
          <cell r="L1625">
            <v>0</v>
          </cell>
        </row>
        <row r="1626">
          <cell r="J1626">
            <v>0</v>
          </cell>
          <cell r="L1626">
            <v>0</v>
          </cell>
        </row>
        <row r="1627">
          <cell r="J1627">
            <v>0</v>
          </cell>
          <cell r="L1627">
            <v>0</v>
          </cell>
        </row>
        <row r="1628">
          <cell r="J1628">
            <v>0</v>
          </cell>
          <cell r="L1628">
            <v>0</v>
          </cell>
        </row>
        <row r="1633">
          <cell r="J1633" t="str">
            <v>금  액</v>
          </cell>
          <cell r="L1633" t="str">
            <v>금  액</v>
          </cell>
        </row>
        <row r="1634">
          <cell r="J1634">
            <v>0</v>
          </cell>
          <cell r="L1634">
            <v>0</v>
          </cell>
        </row>
        <row r="1635">
          <cell r="J1635">
            <v>0</v>
          </cell>
          <cell r="L1635">
            <v>0</v>
          </cell>
        </row>
        <row r="1636">
          <cell r="J1636">
            <v>0</v>
          </cell>
          <cell r="L1636">
            <v>0</v>
          </cell>
        </row>
        <row r="1637">
          <cell r="J1637">
            <v>0</v>
          </cell>
          <cell r="L1637">
            <v>0</v>
          </cell>
        </row>
        <row r="1638">
          <cell r="J1638">
            <v>0</v>
          </cell>
          <cell r="L1638">
            <v>0</v>
          </cell>
        </row>
        <row r="1639">
          <cell r="J1639">
            <v>0</v>
          </cell>
          <cell r="L1639">
            <v>0</v>
          </cell>
        </row>
        <row r="1640">
          <cell r="J1640">
            <v>0</v>
          </cell>
          <cell r="L1640">
            <v>0</v>
          </cell>
        </row>
        <row r="1641">
          <cell r="J1641">
            <v>0</v>
          </cell>
          <cell r="L1641">
            <v>0</v>
          </cell>
        </row>
        <row r="1642">
          <cell r="J1642">
            <v>0</v>
          </cell>
          <cell r="L1642">
            <v>0</v>
          </cell>
        </row>
        <row r="1643">
          <cell r="J1643">
            <v>0</v>
          </cell>
          <cell r="L1643">
            <v>0</v>
          </cell>
        </row>
        <row r="1644">
          <cell r="J1644">
            <v>0</v>
          </cell>
          <cell r="L1644">
            <v>0</v>
          </cell>
        </row>
        <row r="1645">
          <cell r="J1645">
            <v>0</v>
          </cell>
          <cell r="L1645">
            <v>0</v>
          </cell>
        </row>
        <row r="1646">
          <cell r="J1646">
            <v>0</v>
          </cell>
          <cell r="L1646">
            <v>0</v>
          </cell>
        </row>
        <row r="1647">
          <cell r="J1647">
            <v>0</v>
          </cell>
          <cell r="L1647">
            <v>0</v>
          </cell>
        </row>
        <row r="1648">
          <cell r="J1648">
            <v>0</v>
          </cell>
          <cell r="L1648">
            <v>0</v>
          </cell>
        </row>
        <row r="1649">
          <cell r="J1649">
            <v>0</v>
          </cell>
          <cell r="L1649">
            <v>0</v>
          </cell>
        </row>
        <row r="1650">
          <cell r="J1650">
            <v>0</v>
          </cell>
          <cell r="L1650">
            <v>0</v>
          </cell>
        </row>
        <row r="1655">
          <cell r="J1655" t="str">
            <v>금  액</v>
          </cell>
          <cell r="L1655" t="str">
            <v>금  액</v>
          </cell>
        </row>
        <row r="1656">
          <cell r="J1656">
            <v>0</v>
          </cell>
          <cell r="L1656">
            <v>0</v>
          </cell>
        </row>
        <row r="1657">
          <cell r="J1657">
            <v>0</v>
          </cell>
          <cell r="L1657">
            <v>0</v>
          </cell>
        </row>
        <row r="1658">
          <cell r="J1658">
            <v>0</v>
          </cell>
          <cell r="L1658">
            <v>0</v>
          </cell>
        </row>
        <row r="1659">
          <cell r="J1659">
            <v>0</v>
          </cell>
          <cell r="L1659">
            <v>0</v>
          </cell>
        </row>
        <row r="1660">
          <cell r="J1660">
            <v>0</v>
          </cell>
          <cell r="L1660">
            <v>0</v>
          </cell>
        </row>
        <row r="1661">
          <cell r="J1661">
            <v>0</v>
          </cell>
          <cell r="L1661">
            <v>0</v>
          </cell>
        </row>
        <row r="1662">
          <cell r="J1662">
            <v>0</v>
          </cell>
          <cell r="L1662">
            <v>0</v>
          </cell>
        </row>
        <row r="1663">
          <cell r="J1663">
            <v>0</v>
          </cell>
          <cell r="L1663">
            <v>0</v>
          </cell>
        </row>
        <row r="1664">
          <cell r="J1664">
            <v>0</v>
          </cell>
          <cell r="L1664">
            <v>0</v>
          </cell>
        </row>
        <row r="1665">
          <cell r="J1665">
            <v>0</v>
          </cell>
          <cell r="L1665">
            <v>0</v>
          </cell>
        </row>
        <row r="1666">
          <cell r="J1666">
            <v>0</v>
          </cell>
          <cell r="L1666">
            <v>0</v>
          </cell>
        </row>
        <row r="1667">
          <cell r="J1667">
            <v>0</v>
          </cell>
          <cell r="L1667">
            <v>0</v>
          </cell>
        </row>
        <row r="1668">
          <cell r="J1668">
            <v>0</v>
          </cell>
          <cell r="L1668">
            <v>0</v>
          </cell>
        </row>
        <row r="1669">
          <cell r="J1669">
            <v>0</v>
          </cell>
          <cell r="L1669">
            <v>0</v>
          </cell>
        </row>
        <row r="1670">
          <cell r="J1670">
            <v>0</v>
          </cell>
          <cell r="L1670">
            <v>0</v>
          </cell>
        </row>
        <row r="1671">
          <cell r="J1671">
            <v>0</v>
          </cell>
          <cell r="L1671">
            <v>0</v>
          </cell>
        </row>
        <row r="1672">
          <cell r="J1672">
            <v>0</v>
          </cell>
          <cell r="L1672">
            <v>0</v>
          </cell>
        </row>
        <row r="1677">
          <cell r="J1677" t="str">
            <v>금  액</v>
          </cell>
          <cell r="L1677" t="str">
            <v>금  액</v>
          </cell>
        </row>
        <row r="1678">
          <cell r="J1678">
            <v>0</v>
          </cell>
          <cell r="L1678">
            <v>0</v>
          </cell>
        </row>
        <row r="1679">
          <cell r="J1679">
            <v>0</v>
          </cell>
          <cell r="L1679">
            <v>0</v>
          </cell>
        </row>
        <row r="1680">
          <cell r="J1680">
            <v>0</v>
          </cell>
          <cell r="L1680">
            <v>0</v>
          </cell>
        </row>
        <row r="1681">
          <cell r="J1681">
            <v>0</v>
          </cell>
          <cell r="L1681">
            <v>0</v>
          </cell>
        </row>
        <row r="1682">
          <cell r="J1682">
            <v>0</v>
          </cell>
          <cell r="L1682">
            <v>0</v>
          </cell>
        </row>
        <row r="1683">
          <cell r="J1683">
            <v>0</v>
          </cell>
          <cell r="L1683">
            <v>0</v>
          </cell>
        </row>
        <row r="1684">
          <cell r="J1684">
            <v>0</v>
          </cell>
          <cell r="L1684">
            <v>0</v>
          </cell>
        </row>
        <row r="1685">
          <cell r="J1685">
            <v>0</v>
          </cell>
          <cell r="L1685">
            <v>0</v>
          </cell>
        </row>
        <row r="1686">
          <cell r="J1686">
            <v>0</v>
          </cell>
          <cell r="L1686">
            <v>0</v>
          </cell>
        </row>
        <row r="1687">
          <cell r="J1687">
            <v>0</v>
          </cell>
          <cell r="L1687">
            <v>0</v>
          </cell>
        </row>
        <row r="1688">
          <cell r="J1688">
            <v>0</v>
          </cell>
          <cell r="L1688">
            <v>0</v>
          </cell>
        </row>
        <row r="1689">
          <cell r="J1689">
            <v>0</v>
          </cell>
          <cell r="L1689">
            <v>0</v>
          </cell>
        </row>
        <row r="1690">
          <cell r="J1690">
            <v>0</v>
          </cell>
          <cell r="L1690">
            <v>0</v>
          </cell>
        </row>
        <row r="1691">
          <cell r="J1691">
            <v>0</v>
          </cell>
          <cell r="L1691">
            <v>0</v>
          </cell>
        </row>
        <row r="1692">
          <cell r="J1692">
            <v>0</v>
          </cell>
          <cell r="L1692">
            <v>0</v>
          </cell>
        </row>
        <row r="1693">
          <cell r="J1693">
            <v>0</v>
          </cell>
          <cell r="L1693">
            <v>0</v>
          </cell>
        </row>
        <row r="1694">
          <cell r="J1694">
            <v>0</v>
          </cell>
          <cell r="L1694">
            <v>0</v>
          </cell>
        </row>
        <row r="1699">
          <cell r="J1699" t="str">
            <v>금  액</v>
          </cell>
          <cell r="L1699" t="str">
            <v>금  액</v>
          </cell>
        </row>
        <row r="1700">
          <cell r="J1700">
            <v>0</v>
          </cell>
          <cell r="L1700">
            <v>0</v>
          </cell>
        </row>
        <row r="1701">
          <cell r="J1701">
            <v>0</v>
          </cell>
          <cell r="L1701">
            <v>0</v>
          </cell>
        </row>
        <row r="1702">
          <cell r="J1702">
            <v>0</v>
          </cell>
          <cell r="L1702">
            <v>0</v>
          </cell>
        </row>
        <row r="1703">
          <cell r="J1703">
            <v>0</v>
          </cell>
          <cell r="L1703">
            <v>0</v>
          </cell>
        </row>
        <row r="1704">
          <cell r="J1704">
            <v>0</v>
          </cell>
          <cell r="L1704">
            <v>0</v>
          </cell>
        </row>
        <row r="1705">
          <cell r="J1705">
            <v>0</v>
          </cell>
          <cell r="L1705">
            <v>0</v>
          </cell>
        </row>
        <row r="1706">
          <cell r="J1706">
            <v>0</v>
          </cell>
          <cell r="L1706">
            <v>0</v>
          </cell>
        </row>
        <row r="1707">
          <cell r="J1707">
            <v>0</v>
          </cell>
          <cell r="L1707">
            <v>0</v>
          </cell>
        </row>
        <row r="1708">
          <cell r="J1708">
            <v>0</v>
          </cell>
          <cell r="L1708">
            <v>0</v>
          </cell>
        </row>
        <row r="1709">
          <cell r="J1709">
            <v>0</v>
          </cell>
          <cell r="L1709">
            <v>0</v>
          </cell>
        </row>
        <row r="1710">
          <cell r="J1710">
            <v>0</v>
          </cell>
          <cell r="L1710">
            <v>0</v>
          </cell>
        </row>
        <row r="1711">
          <cell r="J1711">
            <v>0</v>
          </cell>
          <cell r="L1711">
            <v>0</v>
          </cell>
        </row>
        <row r="1712">
          <cell r="J1712">
            <v>0</v>
          </cell>
          <cell r="L1712">
            <v>0</v>
          </cell>
        </row>
        <row r="1713">
          <cell r="J1713">
            <v>0</v>
          </cell>
          <cell r="L1713">
            <v>0</v>
          </cell>
        </row>
        <row r="1714">
          <cell r="J1714">
            <v>0</v>
          </cell>
          <cell r="L1714">
            <v>0</v>
          </cell>
        </row>
        <row r="1715">
          <cell r="J1715">
            <v>0</v>
          </cell>
          <cell r="L1715">
            <v>0</v>
          </cell>
        </row>
        <row r="1716">
          <cell r="J1716">
            <v>0</v>
          </cell>
          <cell r="L1716">
            <v>0</v>
          </cell>
        </row>
        <row r="1721">
          <cell r="J1721" t="str">
            <v>금  액</v>
          </cell>
          <cell r="L1721" t="str">
            <v>금  액</v>
          </cell>
        </row>
        <row r="1722">
          <cell r="J1722">
            <v>0</v>
          </cell>
          <cell r="L1722">
            <v>0</v>
          </cell>
        </row>
        <row r="1723">
          <cell r="J1723">
            <v>0</v>
          </cell>
          <cell r="L1723">
            <v>0</v>
          </cell>
        </row>
        <row r="1724">
          <cell r="J1724">
            <v>0</v>
          </cell>
          <cell r="L1724">
            <v>0</v>
          </cell>
        </row>
        <row r="1725">
          <cell r="J1725">
            <v>0</v>
          </cell>
          <cell r="L1725">
            <v>0</v>
          </cell>
        </row>
        <row r="1726">
          <cell r="J1726">
            <v>0</v>
          </cell>
          <cell r="L1726">
            <v>0</v>
          </cell>
        </row>
        <row r="1727">
          <cell r="J1727">
            <v>0</v>
          </cell>
          <cell r="L1727">
            <v>0</v>
          </cell>
        </row>
        <row r="1728">
          <cell r="J1728">
            <v>0</v>
          </cell>
          <cell r="L1728">
            <v>0</v>
          </cell>
        </row>
        <row r="1729">
          <cell r="J1729">
            <v>0</v>
          </cell>
          <cell r="L1729">
            <v>0</v>
          </cell>
        </row>
        <row r="1730">
          <cell r="J1730">
            <v>0</v>
          </cell>
          <cell r="L1730">
            <v>0</v>
          </cell>
        </row>
        <row r="1731">
          <cell r="J1731">
            <v>0</v>
          </cell>
          <cell r="L1731">
            <v>0</v>
          </cell>
        </row>
        <row r="1732">
          <cell r="J1732">
            <v>0</v>
          </cell>
          <cell r="L1732">
            <v>0</v>
          </cell>
        </row>
        <row r="1733">
          <cell r="J1733">
            <v>0</v>
          </cell>
          <cell r="L1733">
            <v>0</v>
          </cell>
        </row>
        <row r="1734">
          <cell r="J1734">
            <v>0</v>
          </cell>
          <cell r="L1734">
            <v>0</v>
          </cell>
        </row>
        <row r="1735">
          <cell r="J1735">
            <v>0</v>
          </cell>
          <cell r="L1735">
            <v>0</v>
          </cell>
        </row>
        <row r="1736">
          <cell r="J1736">
            <v>0</v>
          </cell>
          <cell r="L1736">
            <v>0</v>
          </cell>
        </row>
        <row r="1737">
          <cell r="J1737">
            <v>0</v>
          </cell>
          <cell r="L1737">
            <v>0</v>
          </cell>
        </row>
        <row r="1738">
          <cell r="J1738">
            <v>0</v>
          </cell>
          <cell r="L1738">
            <v>0</v>
          </cell>
        </row>
        <row r="1743">
          <cell r="J1743" t="str">
            <v>금  액</v>
          </cell>
          <cell r="L1743" t="str">
            <v>금  액</v>
          </cell>
        </row>
        <row r="1744">
          <cell r="J1744">
            <v>0</v>
          </cell>
          <cell r="L1744">
            <v>0</v>
          </cell>
        </row>
        <row r="1745">
          <cell r="J1745">
            <v>0</v>
          </cell>
          <cell r="L1745">
            <v>0</v>
          </cell>
        </row>
        <row r="1746">
          <cell r="J1746">
            <v>0</v>
          </cell>
          <cell r="L1746">
            <v>0</v>
          </cell>
        </row>
        <row r="1747">
          <cell r="J1747">
            <v>0</v>
          </cell>
          <cell r="L1747">
            <v>0</v>
          </cell>
        </row>
        <row r="1748">
          <cell r="J1748">
            <v>0</v>
          </cell>
          <cell r="L1748">
            <v>0</v>
          </cell>
        </row>
        <row r="1749">
          <cell r="J1749">
            <v>0</v>
          </cell>
          <cell r="L1749">
            <v>0</v>
          </cell>
        </row>
        <row r="1750">
          <cell r="J1750">
            <v>0</v>
          </cell>
          <cell r="L1750">
            <v>0</v>
          </cell>
        </row>
        <row r="1751">
          <cell r="J1751">
            <v>0</v>
          </cell>
          <cell r="L1751">
            <v>0</v>
          </cell>
        </row>
        <row r="1752">
          <cell r="J1752">
            <v>0</v>
          </cell>
          <cell r="L1752">
            <v>0</v>
          </cell>
        </row>
        <row r="1753">
          <cell r="J1753">
            <v>0</v>
          </cell>
          <cell r="L1753">
            <v>0</v>
          </cell>
        </row>
        <row r="1754">
          <cell r="J1754">
            <v>0</v>
          </cell>
          <cell r="L1754">
            <v>0</v>
          </cell>
        </row>
        <row r="1755">
          <cell r="J1755">
            <v>0</v>
          </cell>
          <cell r="L1755">
            <v>0</v>
          </cell>
        </row>
        <row r="1756">
          <cell r="J1756">
            <v>0</v>
          </cell>
          <cell r="L1756">
            <v>0</v>
          </cell>
        </row>
        <row r="1757">
          <cell r="J1757">
            <v>0</v>
          </cell>
          <cell r="L1757">
            <v>0</v>
          </cell>
        </row>
        <row r="1758">
          <cell r="J1758">
            <v>0</v>
          </cell>
          <cell r="L1758">
            <v>0</v>
          </cell>
        </row>
        <row r="1759">
          <cell r="J1759">
            <v>0</v>
          </cell>
          <cell r="L1759">
            <v>0</v>
          </cell>
        </row>
        <row r="1760">
          <cell r="J1760">
            <v>0</v>
          </cell>
          <cell r="L1760">
            <v>0</v>
          </cell>
        </row>
        <row r="1765">
          <cell r="J1765" t="str">
            <v>금  액</v>
          </cell>
          <cell r="L1765" t="str">
            <v>금  액</v>
          </cell>
        </row>
        <row r="1766">
          <cell r="J1766">
            <v>0</v>
          </cell>
          <cell r="L1766">
            <v>0</v>
          </cell>
        </row>
        <row r="1767">
          <cell r="J1767">
            <v>0</v>
          </cell>
          <cell r="L1767">
            <v>0</v>
          </cell>
        </row>
        <row r="1768">
          <cell r="J1768">
            <v>0</v>
          </cell>
          <cell r="L1768">
            <v>0</v>
          </cell>
        </row>
        <row r="1769">
          <cell r="J1769">
            <v>0</v>
          </cell>
          <cell r="L1769">
            <v>0</v>
          </cell>
        </row>
        <row r="1770">
          <cell r="J1770">
            <v>0</v>
          </cell>
          <cell r="L1770">
            <v>0</v>
          </cell>
        </row>
        <row r="1771">
          <cell r="J1771">
            <v>0</v>
          </cell>
          <cell r="L1771">
            <v>0</v>
          </cell>
        </row>
        <row r="1772">
          <cell r="J1772">
            <v>0</v>
          </cell>
          <cell r="L1772">
            <v>0</v>
          </cell>
        </row>
        <row r="1773">
          <cell r="J1773">
            <v>0</v>
          </cell>
          <cell r="L1773">
            <v>0</v>
          </cell>
        </row>
        <row r="1774">
          <cell r="J1774">
            <v>0</v>
          </cell>
          <cell r="L1774">
            <v>0</v>
          </cell>
        </row>
        <row r="1775">
          <cell r="J1775">
            <v>0</v>
          </cell>
          <cell r="L1775">
            <v>0</v>
          </cell>
        </row>
        <row r="1776">
          <cell r="J1776">
            <v>0</v>
          </cell>
          <cell r="L1776">
            <v>0</v>
          </cell>
        </row>
        <row r="1777">
          <cell r="J1777">
            <v>0</v>
          </cell>
          <cell r="L1777">
            <v>0</v>
          </cell>
        </row>
        <row r="1778">
          <cell r="J1778">
            <v>0</v>
          </cell>
          <cell r="L1778">
            <v>0</v>
          </cell>
        </row>
        <row r="1779">
          <cell r="J1779">
            <v>0</v>
          </cell>
          <cell r="L1779">
            <v>0</v>
          </cell>
        </row>
        <row r="1780">
          <cell r="J1780">
            <v>0</v>
          </cell>
          <cell r="L1780">
            <v>0</v>
          </cell>
        </row>
        <row r="1781">
          <cell r="J1781">
            <v>0</v>
          </cell>
          <cell r="L1781">
            <v>0</v>
          </cell>
        </row>
        <row r="1782">
          <cell r="J1782">
            <v>0</v>
          </cell>
          <cell r="L1782">
            <v>0</v>
          </cell>
        </row>
        <row r="1787">
          <cell r="J1787" t="str">
            <v>금  액</v>
          </cell>
          <cell r="L1787" t="str">
            <v>금  액</v>
          </cell>
        </row>
        <row r="1788">
          <cell r="J1788">
            <v>0</v>
          </cell>
          <cell r="L1788">
            <v>0</v>
          </cell>
        </row>
        <row r="1789">
          <cell r="J1789">
            <v>0</v>
          </cell>
          <cell r="L1789">
            <v>0</v>
          </cell>
        </row>
        <row r="1790">
          <cell r="J1790">
            <v>0</v>
          </cell>
          <cell r="L1790">
            <v>0</v>
          </cell>
        </row>
        <row r="1791">
          <cell r="J1791">
            <v>0</v>
          </cell>
          <cell r="L1791">
            <v>0</v>
          </cell>
        </row>
        <row r="1792">
          <cell r="J1792">
            <v>0</v>
          </cell>
          <cell r="L1792">
            <v>0</v>
          </cell>
        </row>
        <row r="1793">
          <cell r="J1793">
            <v>0</v>
          </cell>
          <cell r="L1793">
            <v>0</v>
          </cell>
        </row>
        <row r="1794">
          <cell r="J1794">
            <v>0</v>
          </cell>
          <cell r="L1794">
            <v>0</v>
          </cell>
        </row>
        <row r="1795">
          <cell r="J1795">
            <v>0</v>
          </cell>
          <cell r="L1795">
            <v>0</v>
          </cell>
        </row>
        <row r="1796">
          <cell r="J1796">
            <v>0</v>
          </cell>
          <cell r="L1796">
            <v>0</v>
          </cell>
        </row>
        <row r="1797">
          <cell r="J1797">
            <v>0</v>
          </cell>
          <cell r="L1797">
            <v>0</v>
          </cell>
        </row>
        <row r="1798">
          <cell r="J1798">
            <v>0</v>
          </cell>
          <cell r="L1798">
            <v>0</v>
          </cell>
        </row>
        <row r="1799">
          <cell r="J1799">
            <v>0</v>
          </cell>
          <cell r="L1799">
            <v>0</v>
          </cell>
        </row>
        <row r="1800">
          <cell r="J1800">
            <v>0</v>
          </cell>
          <cell r="L1800">
            <v>0</v>
          </cell>
        </row>
        <row r="1801">
          <cell r="J1801">
            <v>0</v>
          </cell>
          <cell r="L1801">
            <v>0</v>
          </cell>
        </row>
        <row r="1802">
          <cell r="J1802">
            <v>0</v>
          </cell>
          <cell r="L1802">
            <v>0</v>
          </cell>
        </row>
        <row r="1803">
          <cell r="J1803">
            <v>0</v>
          </cell>
          <cell r="L1803">
            <v>0</v>
          </cell>
        </row>
        <row r="1804">
          <cell r="J1804">
            <v>0</v>
          </cell>
          <cell r="L1804">
            <v>0</v>
          </cell>
        </row>
        <row r="1809">
          <cell r="J1809" t="str">
            <v>금  액</v>
          </cell>
          <cell r="L1809" t="str">
            <v>금  액</v>
          </cell>
        </row>
        <row r="1810">
          <cell r="J1810">
            <v>0</v>
          </cell>
          <cell r="L1810">
            <v>0</v>
          </cell>
        </row>
        <row r="1811">
          <cell r="J1811">
            <v>0</v>
          </cell>
          <cell r="L1811">
            <v>0</v>
          </cell>
        </row>
        <row r="1812">
          <cell r="J1812">
            <v>0</v>
          </cell>
          <cell r="L1812">
            <v>0</v>
          </cell>
        </row>
        <row r="1813">
          <cell r="J1813">
            <v>0</v>
          </cell>
          <cell r="L1813">
            <v>0</v>
          </cell>
        </row>
        <row r="1814">
          <cell r="J1814">
            <v>0</v>
          </cell>
          <cell r="L1814">
            <v>0</v>
          </cell>
        </row>
        <row r="1815">
          <cell r="J1815">
            <v>0</v>
          </cell>
          <cell r="L1815">
            <v>0</v>
          </cell>
        </row>
        <row r="1816">
          <cell r="J1816">
            <v>0</v>
          </cell>
          <cell r="L1816">
            <v>0</v>
          </cell>
        </row>
        <row r="1817">
          <cell r="J1817">
            <v>0</v>
          </cell>
          <cell r="L1817">
            <v>0</v>
          </cell>
        </row>
        <row r="1818">
          <cell r="J1818">
            <v>0</v>
          </cell>
          <cell r="L1818">
            <v>0</v>
          </cell>
        </row>
        <row r="1819">
          <cell r="J1819">
            <v>0</v>
          </cell>
          <cell r="L1819">
            <v>0</v>
          </cell>
        </row>
        <row r="1820">
          <cell r="J1820">
            <v>0</v>
          </cell>
          <cell r="L1820">
            <v>0</v>
          </cell>
        </row>
        <row r="1821">
          <cell r="J1821">
            <v>0</v>
          </cell>
          <cell r="L1821">
            <v>0</v>
          </cell>
        </row>
        <row r="1822">
          <cell r="J1822">
            <v>0</v>
          </cell>
          <cell r="L1822">
            <v>0</v>
          </cell>
        </row>
        <row r="1823">
          <cell r="J1823">
            <v>0</v>
          </cell>
          <cell r="L1823">
            <v>0</v>
          </cell>
        </row>
        <row r="1824">
          <cell r="J1824">
            <v>0</v>
          </cell>
          <cell r="L1824">
            <v>0</v>
          </cell>
        </row>
        <row r="1825">
          <cell r="J1825">
            <v>0</v>
          </cell>
          <cell r="L1825">
            <v>0</v>
          </cell>
        </row>
        <row r="1826">
          <cell r="J1826">
            <v>0</v>
          </cell>
          <cell r="L1826">
            <v>0</v>
          </cell>
        </row>
        <row r="1831">
          <cell r="J1831" t="str">
            <v>금  액</v>
          </cell>
          <cell r="L1831" t="str">
            <v>금  액</v>
          </cell>
        </row>
        <row r="1832">
          <cell r="J1832">
            <v>0</v>
          </cell>
          <cell r="L1832">
            <v>0</v>
          </cell>
        </row>
        <row r="1833">
          <cell r="J1833">
            <v>0</v>
          </cell>
          <cell r="L1833">
            <v>0</v>
          </cell>
        </row>
        <row r="1834">
          <cell r="J1834">
            <v>0</v>
          </cell>
          <cell r="L1834">
            <v>0</v>
          </cell>
        </row>
        <row r="1835">
          <cell r="J1835">
            <v>0</v>
          </cell>
          <cell r="L1835">
            <v>0</v>
          </cell>
        </row>
        <row r="1836">
          <cell r="J1836">
            <v>0</v>
          </cell>
          <cell r="L1836">
            <v>0</v>
          </cell>
        </row>
        <row r="1837">
          <cell r="J1837">
            <v>0</v>
          </cell>
          <cell r="L1837">
            <v>0</v>
          </cell>
        </row>
        <row r="1838">
          <cell r="J1838">
            <v>0</v>
          </cell>
          <cell r="L1838">
            <v>0</v>
          </cell>
        </row>
        <row r="1839">
          <cell r="J1839">
            <v>0</v>
          </cell>
          <cell r="L1839">
            <v>0</v>
          </cell>
        </row>
        <row r="1840">
          <cell r="J1840">
            <v>0</v>
          </cell>
          <cell r="L1840">
            <v>0</v>
          </cell>
        </row>
        <row r="1841">
          <cell r="J1841">
            <v>0</v>
          </cell>
          <cell r="L1841">
            <v>0</v>
          </cell>
        </row>
        <row r="1842">
          <cell r="J1842">
            <v>0</v>
          </cell>
          <cell r="L1842">
            <v>0</v>
          </cell>
        </row>
        <row r="1843">
          <cell r="J1843">
            <v>0</v>
          </cell>
          <cell r="L1843">
            <v>0</v>
          </cell>
        </row>
        <row r="1844">
          <cell r="J1844">
            <v>0</v>
          </cell>
          <cell r="L1844">
            <v>0</v>
          </cell>
        </row>
        <row r="1845">
          <cell r="J1845">
            <v>0</v>
          </cell>
          <cell r="L1845">
            <v>0</v>
          </cell>
        </row>
        <row r="1846">
          <cell r="J1846">
            <v>0</v>
          </cell>
          <cell r="L1846">
            <v>0</v>
          </cell>
        </row>
        <row r="1847">
          <cell r="J1847">
            <v>0</v>
          </cell>
          <cell r="L1847">
            <v>0</v>
          </cell>
        </row>
        <row r="1848">
          <cell r="J1848">
            <v>0</v>
          </cell>
          <cell r="L1848">
            <v>0</v>
          </cell>
        </row>
        <row r="1853">
          <cell r="J1853" t="str">
            <v>금  액</v>
          </cell>
          <cell r="L1853" t="str">
            <v>금  액</v>
          </cell>
        </row>
        <row r="1854">
          <cell r="J1854">
            <v>0</v>
          </cell>
          <cell r="L1854">
            <v>0</v>
          </cell>
        </row>
        <row r="1855">
          <cell r="J1855">
            <v>0</v>
          </cell>
          <cell r="L1855">
            <v>0</v>
          </cell>
        </row>
        <row r="1856">
          <cell r="J1856">
            <v>0</v>
          </cell>
          <cell r="L1856">
            <v>0</v>
          </cell>
        </row>
        <row r="1857">
          <cell r="J1857">
            <v>0</v>
          </cell>
          <cell r="L1857">
            <v>0</v>
          </cell>
        </row>
        <row r="1858">
          <cell r="J1858">
            <v>0</v>
          </cell>
          <cell r="L1858">
            <v>0</v>
          </cell>
        </row>
        <row r="1859">
          <cell r="J1859">
            <v>0</v>
          </cell>
          <cell r="L1859">
            <v>0</v>
          </cell>
        </row>
        <row r="1860">
          <cell r="J1860">
            <v>0</v>
          </cell>
          <cell r="L1860">
            <v>0</v>
          </cell>
        </row>
        <row r="1861">
          <cell r="J1861">
            <v>0</v>
          </cell>
          <cell r="L1861">
            <v>0</v>
          </cell>
        </row>
        <row r="1862">
          <cell r="J1862">
            <v>0</v>
          </cell>
          <cell r="L1862">
            <v>0</v>
          </cell>
        </row>
        <row r="1863">
          <cell r="J1863">
            <v>0</v>
          </cell>
          <cell r="L1863">
            <v>0</v>
          </cell>
        </row>
        <row r="1864">
          <cell r="J1864">
            <v>0</v>
          </cell>
          <cell r="L1864">
            <v>0</v>
          </cell>
        </row>
        <row r="1865">
          <cell r="J1865">
            <v>0</v>
          </cell>
          <cell r="L1865">
            <v>0</v>
          </cell>
        </row>
        <row r="1866">
          <cell r="J1866">
            <v>0</v>
          </cell>
          <cell r="L1866">
            <v>0</v>
          </cell>
        </row>
        <row r="1867">
          <cell r="J1867">
            <v>0</v>
          </cell>
          <cell r="L1867">
            <v>0</v>
          </cell>
        </row>
        <row r="1868">
          <cell r="J1868">
            <v>0</v>
          </cell>
          <cell r="L1868">
            <v>0</v>
          </cell>
        </row>
        <row r="1869">
          <cell r="J1869">
            <v>0</v>
          </cell>
          <cell r="L1869">
            <v>0</v>
          </cell>
        </row>
        <row r="1870">
          <cell r="J1870">
            <v>0</v>
          </cell>
          <cell r="L1870">
            <v>0</v>
          </cell>
        </row>
        <row r="1875">
          <cell r="J1875" t="str">
            <v>금  액</v>
          </cell>
          <cell r="L1875" t="str">
            <v>금  액</v>
          </cell>
        </row>
        <row r="1876">
          <cell r="J1876">
            <v>0</v>
          </cell>
          <cell r="L1876">
            <v>0</v>
          </cell>
        </row>
        <row r="1877">
          <cell r="J1877">
            <v>0</v>
          </cell>
          <cell r="L1877">
            <v>0</v>
          </cell>
        </row>
        <row r="1878">
          <cell r="J1878">
            <v>0</v>
          </cell>
          <cell r="L1878">
            <v>0</v>
          </cell>
        </row>
        <row r="1879">
          <cell r="J1879">
            <v>0</v>
          </cell>
          <cell r="L1879">
            <v>0</v>
          </cell>
        </row>
        <row r="1880">
          <cell r="J1880">
            <v>0</v>
          </cell>
          <cell r="L1880">
            <v>0</v>
          </cell>
        </row>
        <row r="1881">
          <cell r="J1881">
            <v>0</v>
          </cell>
          <cell r="L1881">
            <v>0</v>
          </cell>
        </row>
        <row r="1882">
          <cell r="J1882">
            <v>0</v>
          </cell>
          <cell r="L1882">
            <v>0</v>
          </cell>
        </row>
        <row r="1883">
          <cell r="J1883">
            <v>0</v>
          </cell>
          <cell r="L1883">
            <v>0</v>
          </cell>
        </row>
        <row r="1884">
          <cell r="J1884">
            <v>0</v>
          </cell>
          <cell r="L1884">
            <v>0</v>
          </cell>
        </row>
        <row r="1885">
          <cell r="J1885">
            <v>0</v>
          </cell>
          <cell r="L1885">
            <v>0</v>
          </cell>
        </row>
        <row r="1886">
          <cell r="J1886">
            <v>0</v>
          </cell>
          <cell r="L1886">
            <v>0</v>
          </cell>
        </row>
        <row r="1887">
          <cell r="J1887">
            <v>0</v>
          </cell>
          <cell r="L1887">
            <v>0</v>
          </cell>
        </row>
        <row r="1888">
          <cell r="J1888">
            <v>0</v>
          </cell>
          <cell r="L1888">
            <v>0</v>
          </cell>
        </row>
        <row r="1889">
          <cell r="J1889">
            <v>0</v>
          </cell>
          <cell r="L1889">
            <v>0</v>
          </cell>
        </row>
        <row r="1890">
          <cell r="J1890">
            <v>0</v>
          </cell>
          <cell r="L1890">
            <v>0</v>
          </cell>
        </row>
        <row r="1891">
          <cell r="J1891">
            <v>0</v>
          </cell>
          <cell r="L1891">
            <v>0</v>
          </cell>
        </row>
        <row r="1892">
          <cell r="J1892">
            <v>0</v>
          </cell>
          <cell r="L1892">
            <v>0</v>
          </cell>
        </row>
        <row r="1897">
          <cell r="J1897" t="str">
            <v>금  액</v>
          </cell>
          <cell r="L1897" t="str">
            <v>금  액</v>
          </cell>
        </row>
        <row r="1898">
          <cell r="J1898">
            <v>0</v>
          </cell>
          <cell r="L1898">
            <v>0</v>
          </cell>
        </row>
        <row r="1899">
          <cell r="J1899">
            <v>0</v>
          </cell>
          <cell r="L1899">
            <v>0</v>
          </cell>
        </row>
        <row r="1900">
          <cell r="J1900">
            <v>0</v>
          </cell>
          <cell r="L1900">
            <v>0</v>
          </cell>
        </row>
        <row r="1901">
          <cell r="J1901">
            <v>0</v>
          </cell>
          <cell r="L1901">
            <v>0</v>
          </cell>
        </row>
        <row r="1902">
          <cell r="J1902">
            <v>0</v>
          </cell>
          <cell r="L1902">
            <v>0</v>
          </cell>
        </row>
        <row r="1903">
          <cell r="J1903">
            <v>0</v>
          </cell>
          <cell r="L1903">
            <v>0</v>
          </cell>
        </row>
        <row r="1904">
          <cell r="J1904">
            <v>0</v>
          </cell>
          <cell r="L1904">
            <v>0</v>
          </cell>
        </row>
        <row r="1905">
          <cell r="J1905">
            <v>0</v>
          </cell>
          <cell r="L1905">
            <v>0</v>
          </cell>
        </row>
        <row r="1906">
          <cell r="J1906">
            <v>0</v>
          </cell>
          <cell r="L1906">
            <v>0</v>
          </cell>
        </row>
        <row r="1907">
          <cell r="J1907">
            <v>0</v>
          </cell>
          <cell r="L1907">
            <v>0</v>
          </cell>
        </row>
        <row r="1908">
          <cell r="J1908">
            <v>0</v>
          </cell>
          <cell r="L1908">
            <v>0</v>
          </cell>
        </row>
        <row r="1909">
          <cell r="J1909">
            <v>0</v>
          </cell>
          <cell r="L1909">
            <v>0</v>
          </cell>
        </row>
        <row r="1910">
          <cell r="J1910">
            <v>0</v>
          </cell>
          <cell r="L1910">
            <v>0</v>
          </cell>
        </row>
        <row r="1911">
          <cell r="J1911">
            <v>0</v>
          </cell>
          <cell r="L1911">
            <v>0</v>
          </cell>
        </row>
        <row r="1912">
          <cell r="J1912">
            <v>0</v>
          </cell>
          <cell r="L1912">
            <v>0</v>
          </cell>
        </row>
        <row r="1913">
          <cell r="J1913">
            <v>0</v>
          </cell>
          <cell r="L1913">
            <v>0</v>
          </cell>
        </row>
        <row r="1914">
          <cell r="J1914">
            <v>0</v>
          </cell>
          <cell r="L1914">
            <v>0</v>
          </cell>
        </row>
        <row r="1919">
          <cell r="J1919" t="str">
            <v>금  액</v>
          </cell>
          <cell r="L1919" t="str">
            <v>금  액</v>
          </cell>
        </row>
        <row r="1920">
          <cell r="J1920">
            <v>0</v>
          </cell>
          <cell r="L1920">
            <v>0</v>
          </cell>
        </row>
        <row r="1921">
          <cell r="J1921">
            <v>0</v>
          </cell>
          <cell r="L1921">
            <v>0</v>
          </cell>
        </row>
        <row r="1922">
          <cell r="J1922">
            <v>0</v>
          </cell>
          <cell r="L1922">
            <v>0</v>
          </cell>
        </row>
        <row r="1923">
          <cell r="J1923">
            <v>0</v>
          </cell>
          <cell r="L1923">
            <v>0</v>
          </cell>
        </row>
        <row r="1924">
          <cell r="J1924">
            <v>0</v>
          </cell>
          <cell r="L1924">
            <v>0</v>
          </cell>
        </row>
        <row r="1925">
          <cell r="J1925">
            <v>0</v>
          </cell>
          <cell r="L1925">
            <v>0</v>
          </cell>
        </row>
        <row r="1926">
          <cell r="J1926">
            <v>0</v>
          </cell>
          <cell r="L1926">
            <v>0</v>
          </cell>
        </row>
        <row r="1927">
          <cell r="J1927">
            <v>0</v>
          </cell>
          <cell r="L1927">
            <v>0</v>
          </cell>
        </row>
        <row r="1928">
          <cell r="J1928">
            <v>0</v>
          </cell>
          <cell r="L1928">
            <v>0</v>
          </cell>
        </row>
        <row r="1929">
          <cell r="J1929">
            <v>0</v>
          </cell>
          <cell r="L1929">
            <v>0</v>
          </cell>
        </row>
        <row r="1930">
          <cell r="J1930">
            <v>0</v>
          </cell>
          <cell r="L1930">
            <v>0</v>
          </cell>
        </row>
        <row r="1931">
          <cell r="J1931">
            <v>0</v>
          </cell>
          <cell r="L1931">
            <v>0</v>
          </cell>
        </row>
        <row r="1932">
          <cell r="J1932">
            <v>0</v>
          </cell>
          <cell r="L1932">
            <v>0</v>
          </cell>
        </row>
        <row r="1933">
          <cell r="J1933">
            <v>0</v>
          </cell>
          <cell r="L1933">
            <v>0</v>
          </cell>
        </row>
        <row r="1934">
          <cell r="J1934">
            <v>0</v>
          </cell>
          <cell r="L1934">
            <v>0</v>
          </cell>
        </row>
        <row r="1935">
          <cell r="J1935">
            <v>0</v>
          </cell>
          <cell r="L1935">
            <v>0</v>
          </cell>
        </row>
        <row r="1936">
          <cell r="J1936">
            <v>0</v>
          </cell>
          <cell r="L1936">
            <v>0</v>
          </cell>
        </row>
        <row r="1941">
          <cell r="J1941" t="str">
            <v>금  액</v>
          </cell>
          <cell r="L1941" t="str">
            <v>금  액</v>
          </cell>
        </row>
        <row r="1942">
          <cell r="J1942">
            <v>0</v>
          </cell>
          <cell r="L1942">
            <v>0</v>
          </cell>
        </row>
        <row r="1943">
          <cell r="J1943">
            <v>0</v>
          </cell>
          <cell r="L1943">
            <v>0</v>
          </cell>
        </row>
        <row r="1944">
          <cell r="J1944">
            <v>0</v>
          </cell>
          <cell r="L1944">
            <v>0</v>
          </cell>
        </row>
        <row r="1945">
          <cell r="J1945">
            <v>0</v>
          </cell>
          <cell r="L1945">
            <v>0</v>
          </cell>
        </row>
        <row r="1946">
          <cell r="J1946">
            <v>0</v>
          </cell>
          <cell r="L1946">
            <v>0</v>
          </cell>
        </row>
        <row r="1947">
          <cell r="J1947">
            <v>0</v>
          </cell>
          <cell r="L1947">
            <v>0</v>
          </cell>
        </row>
        <row r="1948">
          <cell r="J1948">
            <v>0</v>
          </cell>
          <cell r="L1948">
            <v>0</v>
          </cell>
        </row>
        <row r="1949">
          <cell r="J1949">
            <v>0</v>
          </cell>
          <cell r="L1949">
            <v>0</v>
          </cell>
        </row>
        <row r="1950">
          <cell r="J1950">
            <v>0</v>
          </cell>
          <cell r="L1950">
            <v>0</v>
          </cell>
        </row>
        <row r="1951">
          <cell r="J1951">
            <v>0</v>
          </cell>
          <cell r="L1951">
            <v>0</v>
          </cell>
        </row>
        <row r="1952">
          <cell r="J1952">
            <v>0</v>
          </cell>
          <cell r="L1952">
            <v>0</v>
          </cell>
        </row>
        <row r="1953">
          <cell r="J1953">
            <v>0</v>
          </cell>
          <cell r="L1953">
            <v>0</v>
          </cell>
        </row>
        <row r="1954">
          <cell r="J1954">
            <v>0</v>
          </cell>
          <cell r="L1954">
            <v>0</v>
          </cell>
        </row>
        <row r="1955">
          <cell r="J1955">
            <v>0</v>
          </cell>
          <cell r="L1955">
            <v>0</v>
          </cell>
        </row>
        <row r="1956">
          <cell r="J1956">
            <v>0</v>
          </cell>
          <cell r="L1956">
            <v>0</v>
          </cell>
        </row>
        <row r="1957">
          <cell r="J1957">
            <v>0</v>
          </cell>
          <cell r="L1957">
            <v>0</v>
          </cell>
        </row>
        <row r="1958">
          <cell r="J1958">
            <v>0</v>
          </cell>
          <cell r="L1958">
            <v>0</v>
          </cell>
        </row>
        <row r="1963">
          <cell r="J1963" t="str">
            <v>금  액</v>
          </cell>
          <cell r="L1963" t="str">
            <v>금  액</v>
          </cell>
        </row>
        <row r="1964">
          <cell r="J1964">
            <v>0</v>
          </cell>
          <cell r="L1964">
            <v>0</v>
          </cell>
        </row>
        <row r="1965">
          <cell r="J1965">
            <v>0</v>
          </cell>
          <cell r="L1965">
            <v>0</v>
          </cell>
        </row>
        <row r="1966">
          <cell r="J1966">
            <v>0</v>
          </cell>
          <cell r="L1966">
            <v>0</v>
          </cell>
        </row>
        <row r="1967">
          <cell r="J1967">
            <v>0</v>
          </cell>
          <cell r="L1967">
            <v>0</v>
          </cell>
        </row>
        <row r="1968">
          <cell r="J1968">
            <v>0</v>
          </cell>
          <cell r="L1968">
            <v>0</v>
          </cell>
        </row>
        <row r="1969">
          <cell r="J1969">
            <v>0</v>
          </cell>
          <cell r="L1969">
            <v>0</v>
          </cell>
        </row>
        <row r="1970">
          <cell r="J1970">
            <v>0</v>
          </cell>
          <cell r="L1970">
            <v>0</v>
          </cell>
        </row>
        <row r="1971">
          <cell r="J1971">
            <v>0</v>
          </cell>
          <cell r="L1971">
            <v>0</v>
          </cell>
        </row>
        <row r="1972">
          <cell r="J1972">
            <v>0</v>
          </cell>
          <cell r="L1972">
            <v>0</v>
          </cell>
        </row>
        <row r="1973">
          <cell r="J1973">
            <v>0</v>
          </cell>
          <cell r="L1973">
            <v>0</v>
          </cell>
        </row>
        <row r="1974">
          <cell r="J1974">
            <v>0</v>
          </cell>
          <cell r="L1974">
            <v>0</v>
          </cell>
        </row>
        <row r="1975">
          <cell r="J1975">
            <v>0</v>
          </cell>
          <cell r="L1975">
            <v>0</v>
          </cell>
        </row>
        <row r="1976">
          <cell r="J1976">
            <v>0</v>
          </cell>
          <cell r="L1976">
            <v>0</v>
          </cell>
        </row>
        <row r="1977">
          <cell r="J1977">
            <v>0</v>
          </cell>
          <cell r="L1977">
            <v>0</v>
          </cell>
        </row>
        <row r="1978">
          <cell r="J1978">
            <v>0</v>
          </cell>
          <cell r="L1978">
            <v>0</v>
          </cell>
        </row>
        <row r="1979">
          <cell r="J1979">
            <v>0</v>
          </cell>
          <cell r="L1979">
            <v>0</v>
          </cell>
        </row>
        <row r="1980">
          <cell r="J1980">
            <v>0</v>
          </cell>
          <cell r="L1980">
            <v>0</v>
          </cell>
        </row>
        <row r="1985">
          <cell r="J1985" t="str">
            <v>금  액</v>
          </cell>
          <cell r="L1985" t="str">
            <v>금  액</v>
          </cell>
        </row>
        <row r="1986">
          <cell r="J1986">
            <v>0</v>
          </cell>
          <cell r="L1986">
            <v>0</v>
          </cell>
        </row>
        <row r="1987">
          <cell r="J1987">
            <v>0</v>
          </cell>
          <cell r="L1987">
            <v>0</v>
          </cell>
        </row>
        <row r="1988">
          <cell r="J1988">
            <v>0</v>
          </cell>
          <cell r="L1988">
            <v>0</v>
          </cell>
        </row>
        <row r="1989">
          <cell r="J1989">
            <v>0</v>
          </cell>
          <cell r="L1989">
            <v>0</v>
          </cell>
        </row>
        <row r="1990">
          <cell r="J1990">
            <v>0</v>
          </cell>
          <cell r="L1990">
            <v>0</v>
          </cell>
        </row>
        <row r="1991">
          <cell r="J1991">
            <v>0</v>
          </cell>
          <cell r="L1991">
            <v>0</v>
          </cell>
        </row>
        <row r="1992">
          <cell r="J1992">
            <v>0</v>
          </cell>
          <cell r="L1992">
            <v>0</v>
          </cell>
        </row>
        <row r="1993">
          <cell r="J1993">
            <v>0</v>
          </cell>
          <cell r="L1993">
            <v>0</v>
          </cell>
        </row>
        <row r="1994">
          <cell r="J1994">
            <v>0</v>
          </cell>
          <cell r="L1994">
            <v>0</v>
          </cell>
        </row>
        <row r="1995">
          <cell r="J1995">
            <v>0</v>
          </cell>
          <cell r="L1995">
            <v>0</v>
          </cell>
        </row>
        <row r="1996">
          <cell r="J1996">
            <v>0</v>
          </cell>
          <cell r="L1996">
            <v>0</v>
          </cell>
        </row>
        <row r="1997">
          <cell r="J1997">
            <v>0</v>
          </cell>
          <cell r="L1997">
            <v>0</v>
          </cell>
        </row>
        <row r="1998">
          <cell r="J1998">
            <v>0</v>
          </cell>
          <cell r="L1998">
            <v>0</v>
          </cell>
        </row>
        <row r="1999">
          <cell r="J1999">
            <v>0</v>
          </cell>
          <cell r="L1999">
            <v>0</v>
          </cell>
        </row>
        <row r="2000">
          <cell r="J2000">
            <v>0</v>
          </cell>
          <cell r="L2000">
            <v>0</v>
          </cell>
        </row>
        <row r="2001">
          <cell r="J2001">
            <v>0</v>
          </cell>
          <cell r="L2001">
            <v>0</v>
          </cell>
        </row>
        <row r="2002">
          <cell r="J2002">
            <v>0</v>
          </cell>
          <cell r="L2002">
            <v>0</v>
          </cell>
        </row>
        <row r="2007">
          <cell r="J2007" t="str">
            <v>금  액</v>
          </cell>
          <cell r="L2007" t="str">
            <v>금  액</v>
          </cell>
        </row>
        <row r="2008">
          <cell r="J2008">
            <v>0</v>
          </cell>
          <cell r="L2008">
            <v>0</v>
          </cell>
        </row>
        <row r="2009">
          <cell r="J2009">
            <v>0</v>
          </cell>
          <cell r="L2009">
            <v>0</v>
          </cell>
        </row>
        <row r="2010">
          <cell r="J2010">
            <v>0</v>
          </cell>
          <cell r="L2010">
            <v>0</v>
          </cell>
        </row>
        <row r="2011">
          <cell r="J2011">
            <v>0</v>
          </cell>
          <cell r="L2011">
            <v>0</v>
          </cell>
        </row>
        <row r="2012">
          <cell r="J2012">
            <v>0</v>
          </cell>
          <cell r="L2012">
            <v>0</v>
          </cell>
        </row>
        <row r="2013">
          <cell r="J2013">
            <v>0</v>
          </cell>
          <cell r="L2013">
            <v>0</v>
          </cell>
        </row>
        <row r="2014">
          <cell r="J2014">
            <v>0</v>
          </cell>
          <cell r="L2014">
            <v>0</v>
          </cell>
        </row>
        <row r="2015">
          <cell r="J2015">
            <v>0</v>
          </cell>
          <cell r="L2015">
            <v>0</v>
          </cell>
        </row>
        <row r="2016">
          <cell r="J2016">
            <v>0</v>
          </cell>
          <cell r="L2016">
            <v>0</v>
          </cell>
        </row>
        <row r="2017">
          <cell r="J2017">
            <v>0</v>
          </cell>
          <cell r="L2017">
            <v>0</v>
          </cell>
        </row>
        <row r="2018">
          <cell r="J2018">
            <v>0</v>
          </cell>
          <cell r="L2018">
            <v>0</v>
          </cell>
        </row>
        <row r="2019">
          <cell r="J2019">
            <v>0</v>
          </cell>
          <cell r="L2019">
            <v>0</v>
          </cell>
        </row>
        <row r="2020">
          <cell r="J2020">
            <v>0</v>
          </cell>
          <cell r="L2020">
            <v>0</v>
          </cell>
        </row>
        <row r="2021">
          <cell r="J2021">
            <v>0</v>
          </cell>
          <cell r="L2021">
            <v>0</v>
          </cell>
        </row>
        <row r="2022">
          <cell r="J2022">
            <v>0</v>
          </cell>
          <cell r="L2022">
            <v>0</v>
          </cell>
        </row>
        <row r="2023">
          <cell r="J2023">
            <v>0</v>
          </cell>
          <cell r="L2023">
            <v>0</v>
          </cell>
        </row>
        <row r="2024">
          <cell r="J2024">
            <v>0</v>
          </cell>
          <cell r="L2024">
            <v>0</v>
          </cell>
        </row>
        <row r="2029">
          <cell r="J2029" t="str">
            <v>금  액</v>
          </cell>
          <cell r="L2029" t="str">
            <v>금  액</v>
          </cell>
        </row>
        <row r="2030">
          <cell r="J2030">
            <v>0</v>
          </cell>
          <cell r="L2030">
            <v>0</v>
          </cell>
        </row>
        <row r="2031">
          <cell r="J2031">
            <v>0</v>
          </cell>
          <cell r="L2031">
            <v>0</v>
          </cell>
        </row>
        <row r="2032">
          <cell r="J2032">
            <v>0</v>
          </cell>
          <cell r="L2032">
            <v>0</v>
          </cell>
        </row>
        <row r="2033">
          <cell r="J2033">
            <v>0</v>
          </cell>
          <cell r="L2033">
            <v>0</v>
          </cell>
        </row>
        <row r="2034">
          <cell r="J2034">
            <v>0</v>
          </cell>
          <cell r="L2034">
            <v>0</v>
          </cell>
        </row>
        <row r="2035">
          <cell r="J2035">
            <v>0</v>
          </cell>
          <cell r="L2035">
            <v>0</v>
          </cell>
        </row>
        <row r="2036">
          <cell r="J2036">
            <v>0</v>
          </cell>
          <cell r="L2036">
            <v>0</v>
          </cell>
        </row>
        <row r="2037">
          <cell r="J2037">
            <v>0</v>
          </cell>
          <cell r="L2037">
            <v>0</v>
          </cell>
        </row>
        <row r="2038">
          <cell r="J2038">
            <v>0</v>
          </cell>
          <cell r="L2038">
            <v>0</v>
          </cell>
        </row>
        <row r="2039">
          <cell r="J2039">
            <v>0</v>
          </cell>
          <cell r="L2039">
            <v>0</v>
          </cell>
        </row>
        <row r="2040">
          <cell r="J2040">
            <v>0</v>
          </cell>
          <cell r="L2040">
            <v>0</v>
          </cell>
        </row>
        <row r="2041">
          <cell r="J2041">
            <v>0</v>
          </cell>
          <cell r="L2041">
            <v>0</v>
          </cell>
        </row>
        <row r="2042">
          <cell r="J2042">
            <v>0</v>
          </cell>
          <cell r="L2042">
            <v>0</v>
          </cell>
        </row>
        <row r="2043">
          <cell r="J2043">
            <v>0</v>
          </cell>
          <cell r="L2043">
            <v>0</v>
          </cell>
        </row>
        <row r="2044">
          <cell r="J2044">
            <v>0</v>
          </cell>
          <cell r="L2044">
            <v>0</v>
          </cell>
        </row>
        <row r="2045">
          <cell r="J2045">
            <v>0</v>
          </cell>
          <cell r="L2045">
            <v>0</v>
          </cell>
        </row>
        <row r="2046">
          <cell r="J2046">
            <v>0</v>
          </cell>
          <cell r="L2046">
            <v>0</v>
          </cell>
        </row>
        <row r="2051">
          <cell r="J2051" t="str">
            <v>금  액</v>
          </cell>
          <cell r="L2051" t="str">
            <v>금  액</v>
          </cell>
        </row>
        <row r="2052">
          <cell r="J2052">
            <v>0</v>
          </cell>
          <cell r="L2052">
            <v>0</v>
          </cell>
        </row>
        <row r="2053">
          <cell r="J2053">
            <v>0</v>
          </cell>
          <cell r="L2053">
            <v>0</v>
          </cell>
        </row>
        <row r="2054">
          <cell r="J2054">
            <v>0</v>
          </cell>
          <cell r="L2054">
            <v>0</v>
          </cell>
        </row>
        <row r="2055">
          <cell r="J2055">
            <v>0</v>
          </cell>
          <cell r="L2055">
            <v>0</v>
          </cell>
        </row>
        <row r="2056">
          <cell r="J2056">
            <v>0</v>
          </cell>
          <cell r="L2056">
            <v>0</v>
          </cell>
        </row>
        <row r="2057">
          <cell r="J2057">
            <v>0</v>
          </cell>
          <cell r="L2057">
            <v>0</v>
          </cell>
        </row>
        <row r="2058">
          <cell r="J2058">
            <v>0</v>
          </cell>
          <cell r="L2058">
            <v>0</v>
          </cell>
        </row>
        <row r="2059">
          <cell r="J2059">
            <v>0</v>
          </cell>
          <cell r="L2059">
            <v>0</v>
          </cell>
        </row>
        <row r="2060">
          <cell r="J2060">
            <v>0</v>
          </cell>
          <cell r="L2060">
            <v>0</v>
          </cell>
        </row>
        <row r="2061">
          <cell r="J2061">
            <v>0</v>
          </cell>
          <cell r="L2061">
            <v>0</v>
          </cell>
        </row>
        <row r="2062">
          <cell r="J2062">
            <v>0</v>
          </cell>
          <cell r="L2062">
            <v>0</v>
          </cell>
        </row>
        <row r="2063">
          <cell r="J2063">
            <v>0</v>
          </cell>
          <cell r="L2063">
            <v>0</v>
          </cell>
        </row>
        <row r="2064">
          <cell r="J2064">
            <v>0</v>
          </cell>
          <cell r="L2064">
            <v>0</v>
          </cell>
        </row>
        <row r="2065">
          <cell r="J2065">
            <v>0</v>
          </cell>
          <cell r="L2065">
            <v>0</v>
          </cell>
        </row>
        <row r="2066">
          <cell r="J2066">
            <v>0</v>
          </cell>
          <cell r="L2066">
            <v>0</v>
          </cell>
        </row>
        <row r="2067">
          <cell r="J2067">
            <v>0</v>
          </cell>
          <cell r="L2067">
            <v>0</v>
          </cell>
        </row>
        <row r="2068">
          <cell r="J2068">
            <v>0</v>
          </cell>
          <cell r="L2068">
            <v>0</v>
          </cell>
        </row>
        <row r="2073">
          <cell r="J2073" t="str">
            <v>금  액</v>
          </cell>
          <cell r="L2073" t="str">
            <v>금  액</v>
          </cell>
        </row>
        <row r="2074">
          <cell r="J2074">
            <v>0</v>
          </cell>
          <cell r="L2074">
            <v>0</v>
          </cell>
        </row>
        <row r="2075">
          <cell r="J2075">
            <v>0</v>
          </cell>
          <cell r="L2075">
            <v>0</v>
          </cell>
        </row>
        <row r="2076">
          <cell r="J2076">
            <v>0</v>
          </cell>
          <cell r="L2076">
            <v>0</v>
          </cell>
        </row>
        <row r="2077">
          <cell r="J2077">
            <v>0</v>
          </cell>
          <cell r="L2077">
            <v>0</v>
          </cell>
        </row>
        <row r="2078">
          <cell r="J2078">
            <v>0</v>
          </cell>
          <cell r="L2078">
            <v>0</v>
          </cell>
        </row>
        <row r="2079">
          <cell r="J2079">
            <v>0</v>
          </cell>
          <cell r="L2079">
            <v>0</v>
          </cell>
        </row>
        <row r="2080">
          <cell r="J2080">
            <v>0</v>
          </cell>
          <cell r="L2080">
            <v>0</v>
          </cell>
        </row>
        <row r="2081">
          <cell r="J2081">
            <v>0</v>
          </cell>
          <cell r="L2081">
            <v>0</v>
          </cell>
        </row>
        <row r="2082">
          <cell r="J2082">
            <v>0</v>
          </cell>
          <cell r="L2082">
            <v>0</v>
          </cell>
        </row>
        <row r="2083">
          <cell r="J2083">
            <v>0</v>
          </cell>
          <cell r="L2083">
            <v>0</v>
          </cell>
        </row>
        <row r="2084">
          <cell r="J2084">
            <v>0</v>
          </cell>
          <cell r="L2084">
            <v>0</v>
          </cell>
        </row>
        <row r="2085">
          <cell r="J2085">
            <v>0</v>
          </cell>
          <cell r="L2085">
            <v>0</v>
          </cell>
        </row>
        <row r="2086">
          <cell r="J2086">
            <v>0</v>
          </cell>
          <cell r="L2086">
            <v>0</v>
          </cell>
        </row>
        <row r="2087">
          <cell r="J2087">
            <v>0</v>
          </cell>
          <cell r="L2087">
            <v>0</v>
          </cell>
        </row>
        <row r="2088">
          <cell r="J2088">
            <v>0</v>
          </cell>
          <cell r="L2088">
            <v>0</v>
          </cell>
        </row>
        <row r="2089">
          <cell r="J2089">
            <v>0</v>
          </cell>
          <cell r="L2089">
            <v>0</v>
          </cell>
        </row>
        <row r="2090">
          <cell r="J2090">
            <v>0</v>
          </cell>
          <cell r="L2090">
            <v>0</v>
          </cell>
        </row>
        <row r="2095">
          <cell r="J2095" t="str">
            <v>금  액</v>
          </cell>
          <cell r="L2095" t="str">
            <v>금  액</v>
          </cell>
        </row>
        <row r="2096">
          <cell r="J2096">
            <v>0</v>
          </cell>
          <cell r="L2096">
            <v>0</v>
          </cell>
        </row>
        <row r="2097">
          <cell r="J2097">
            <v>0</v>
          </cell>
          <cell r="L2097">
            <v>0</v>
          </cell>
        </row>
        <row r="2098">
          <cell r="J2098">
            <v>0</v>
          </cell>
          <cell r="L2098">
            <v>0</v>
          </cell>
        </row>
        <row r="2099">
          <cell r="J2099">
            <v>0</v>
          </cell>
          <cell r="L2099">
            <v>0</v>
          </cell>
        </row>
        <row r="2100">
          <cell r="J2100">
            <v>0</v>
          </cell>
          <cell r="L2100">
            <v>0</v>
          </cell>
        </row>
        <row r="2101">
          <cell r="J2101">
            <v>0</v>
          </cell>
          <cell r="L2101">
            <v>0</v>
          </cell>
        </row>
        <row r="2102">
          <cell r="J2102">
            <v>0</v>
          </cell>
          <cell r="L2102">
            <v>0</v>
          </cell>
        </row>
        <row r="2103">
          <cell r="J2103">
            <v>0</v>
          </cell>
          <cell r="L2103">
            <v>0</v>
          </cell>
        </row>
        <row r="2104">
          <cell r="J2104">
            <v>0</v>
          </cell>
          <cell r="L2104">
            <v>0</v>
          </cell>
        </row>
        <row r="2105">
          <cell r="J2105">
            <v>0</v>
          </cell>
          <cell r="L2105">
            <v>0</v>
          </cell>
        </row>
        <row r="2106">
          <cell r="J2106">
            <v>0</v>
          </cell>
          <cell r="L2106">
            <v>0</v>
          </cell>
        </row>
        <row r="2107">
          <cell r="J2107">
            <v>0</v>
          </cell>
          <cell r="L2107">
            <v>0</v>
          </cell>
        </row>
        <row r="2108">
          <cell r="J2108">
            <v>0</v>
          </cell>
          <cell r="L2108">
            <v>0</v>
          </cell>
        </row>
        <row r="2109">
          <cell r="J2109">
            <v>0</v>
          </cell>
          <cell r="L2109">
            <v>0</v>
          </cell>
        </row>
        <row r="2110">
          <cell r="J2110">
            <v>0</v>
          </cell>
          <cell r="L2110">
            <v>0</v>
          </cell>
        </row>
        <row r="2111">
          <cell r="J2111">
            <v>0</v>
          </cell>
          <cell r="L2111">
            <v>0</v>
          </cell>
        </row>
        <row r="2112">
          <cell r="J2112">
            <v>0</v>
          </cell>
          <cell r="L2112">
            <v>0</v>
          </cell>
        </row>
        <row r="2117">
          <cell r="J2117" t="str">
            <v>금  액</v>
          </cell>
          <cell r="L2117" t="str">
            <v>금  액</v>
          </cell>
        </row>
        <row r="2118">
          <cell r="J2118">
            <v>0</v>
          </cell>
          <cell r="L2118">
            <v>0</v>
          </cell>
        </row>
        <row r="2119">
          <cell r="J2119">
            <v>0</v>
          </cell>
          <cell r="L2119">
            <v>0</v>
          </cell>
        </row>
        <row r="2120">
          <cell r="J2120">
            <v>0</v>
          </cell>
          <cell r="L2120">
            <v>0</v>
          </cell>
        </row>
        <row r="2121">
          <cell r="J2121">
            <v>0</v>
          </cell>
          <cell r="L2121">
            <v>0</v>
          </cell>
        </row>
        <row r="2122">
          <cell r="J2122">
            <v>0</v>
          </cell>
          <cell r="L2122">
            <v>0</v>
          </cell>
        </row>
        <row r="2123">
          <cell r="J2123">
            <v>0</v>
          </cell>
          <cell r="L2123">
            <v>0</v>
          </cell>
        </row>
        <row r="2124">
          <cell r="J2124">
            <v>0</v>
          </cell>
          <cell r="L2124">
            <v>0</v>
          </cell>
        </row>
        <row r="2125">
          <cell r="J2125">
            <v>0</v>
          </cell>
          <cell r="L2125">
            <v>0</v>
          </cell>
        </row>
        <row r="2126">
          <cell r="J2126">
            <v>0</v>
          </cell>
          <cell r="L2126">
            <v>0</v>
          </cell>
        </row>
        <row r="2127">
          <cell r="J2127">
            <v>0</v>
          </cell>
          <cell r="L2127">
            <v>0</v>
          </cell>
        </row>
        <row r="2128">
          <cell r="J2128">
            <v>0</v>
          </cell>
          <cell r="L2128">
            <v>0</v>
          </cell>
        </row>
        <row r="2129">
          <cell r="J2129">
            <v>0</v>
          </cell>
          <cell r="L2129">
            <v>0</v>
          </cell>
        </row>
        <row r="2130">
          <cell r="J2130">
            <v>0</v>
          </cell>
          <cell r="L2130">
            <v>0</v>
          </cell>
        </row>
        <row r="2131">
          <cell r="J2131">
            <v>0</v>
          </cell>
          <cell r="L2131">
            <v>0</v>
          </cell>
        </row>
        <row r="2132">
          <cell r="J2132">
            <v>0</v>
          </cell>
          <cell r="L2132">
            <v>0</v>
          </cell>
        </row>
        <row r="2133">
          <cell r="J2133">
            <v>0</v>
          </cell>
          <cell r="L2133">
            <v>0</v>
          </cell>
        </row>
        <row r="2134">
          <cell r="J2134">
            <v>0</v>
          </cell>
          <cell r="L2134">
            <v>0</v>
          </cell>
        </row>
        <row r="2139">
          <cell r="J2139" t="str">
            <v>금  액</v>
          </cell>
          <cell r="L2139" t="str">
            <v>금  액</v>
          </cell>
        </row>
        <row r="2140">
          <cell r="J2140">
            <v>0</v>
          </cell>
          <cell r="L2140">
            <v>0</v>
          </cell>
        </row>
        <row r="2141">
          <cell r="J2141">
            <v>0</v>
          </cell>
          <cell r="L2141">
            <v>0</v>
          </cell>
        </row>
        <row r="2142">
          <cell r="J2142">
            <v>0</v>
          </cell>
          <cell r="L2142">
            <v>0</v>
          </cell>
        </row>
        <row r="2143">
          <cell r="J2143">
            <v>0</v>
          </cell>
          <cell r="L2143">
            <v>0</v>
          </cell>
        </row>
        <row r="2144">
          <cell r="J2144">
            <v>0</v>
          </cell>
          <cell r="L2144">
            <v>0</v>
          </cell>
        </row>
        <row r="2145">
          <cell r="J2145">
            <v>0</v>
          </cell>
          <cell r="L2145">
            <v>0</v>
          </cell>
        </row>
        <row r="2146">
          <cell r="J2146">
            <v>0</v>
          </cell>
          <cell r="L2146">
            <v>0</v>
          </cell>
        </row>
        <row r="2147">
          <cell r="J2147">
            <v>0</v>
          </cell>
          <cell r="L2147">
            <v>0</v>
          </cell>
        </row>
        <row r="2148">
          <cell r="J2148">
            <v>0</v>
          </cell>
          <cell r="L2148">
            <v>0</v>
          </cell>
        </row>
        <row r="2149">
          <cell r="J2149">
            <v>0</v>
          </cell>
          <cell r="L2149">
            <v>0</v>
          </cell>
        </row>
        <row r="2150">
          <cell r="J2150">
            <v>0</v>
          </cell>
          <cell r="L2150">
            <v>0</v>
          </cell>
        </row>
        <row r="2151">
          <cell r="J2151">
            <v>0</v>
          </cell>
          <cell r="L2151">
            <v>0</v>
          </cell>
        </row>
        <row r="2152">
          <cell r="J2152">
            <v>0</v>
          </cell>
          <cell r="L2152">
            <v>0</v>
          </cell>
        </row>
        <row r="2153">
          <cell r="J2153">
            <v>0</v>
          </cell>
          <cell r="L2153">
            <v>0</v>
          </cell>
        </row>
        <row r="2154">
          <cell r="J2154">
            <v>0</v>
          </cell>
          <cell r="L2154">
            <v>0</v>
          </cell>
        </row>
        <row r="2155">
          <cell r="J2155">
            <v>0</v>
          </cell>
          <cell r="L2155">
            <v>0</v>
          </cell>
        </row>
        <row r="2156">
          <cell r="J2156">
            <v>0</v>
          </cell>
          <cell r="L2156">
            <v>0</v>
          </cell>
        </row>
        <row r="2161">
          <cell r="J2161" t="str">
            <v>금  액</v>
          </cell>
          <cell r="L2161" t="str">
            <v>금  액</v>
          </cell>
        </row>
        <row r="2162">
          <cell r="J2162">
            <v>0</v>
          </cell>
          <cell r="L2162">
            <v>0</v>
          </cell>
        </row>
        <row r="2163">
          <cell r="J2163">
            <v>0</v>
          </cell>
          <cell r="L2163">
            <v>0</v>
          </cell>
        </row>
        <row r="2164">
          <cell r="J2164">
            <v>0</v>
          </cell>
          <cell r="L2164">
            <v>0</v>
          </cell>
        </row>
        <row r="2165">
          <cell r="J2165">
            <v>0</v>
          </cell>
          <cell r="L2165">
            <v>0</v>
          </cell>
        </row>
        <row r="2166">
          <cell r="J2166">
            <v>0</v>
          </cell>
          <cell r="L2166">
            <v>0</v>
          </cell>
        </row>
        <row r="2167">
          <cell r="J2167">
            <v>0</v>
          </cell>
          <cell r="L2167">
            <v>0</v>
          </cell>
        </row>
        <row r="2168">
          <cell r="J2168">
            <v>0</v>
          </cell>
          <cell r="L2168">
            <v>0</v>
          </cell>
        </row>
        <row r="2169">
          <cell r="J2169">
            <v>0</v>
          </cell>
          <cell r="L2169">
            <v>0</v>
          </cell>
        </row>
        <row r="2170">
          <cell r="J2170">
            <v>0</v>
          </cell>
          <cell r="L2170">
            <v>0</v>
          </cell>
        </row>
        <row r="2171">
          <cell r="J2171">
            <v>0</v>
          </cell>
          <cell r="L2171">
            <v>0</v>
          </cell>
        </row>
        <row r="2172">
          <cell r="J2172">
            <v>0</v>
          </cell>
          <cell r="L2172">
            <v>0</v>
          </cell>
        </row>
        <row r="2173">
          <cell r="J2173">
            <v>0</v>
          </cell>
          <cell r="L2173">
            <v>0</v>
          </cell>
        </row>
        <row r="2174">
          <cell r="J2174">
            <v>0</v>
          </cell>
          <cell r="L2174">
            <v>0</v>
          </cell>
        </row>
        <row r="2175">
          <cell r="J2175">
            <v>0</v>
          </cell>
          <cell r="L2175">
            <v>0</v>
          </cell>
        </row>
        <row r="2176">
          <cell r="J2176">
            <v>0</v>
          </cell>
          <cell r="L2176">
            <v>0</v>
          </cell>
        </row>
        <row r="2177">
          <cell r="J2177">
            <v>0</v>
          </cell>
          <cell r="L2177">
            <v>0</v>
          </cell>
        </row>
        <row r="2178">
          <cell r="J2178">
            <v>0</v>
          </cell>
          <cell r="L2178">
            <v>0</v>
          </cell>
        </row>
        <row r="2183">
          <cell r="J2183" t="str">
            <v>금  액</v>
          </cell>
          <cell r="L2183" t="str">
            <v>금  액</v>
          </cell>
        </row>
        <row r="2184">
          <cell r="J2184">
            <v>0</v>
          </cell>
          <cell r="L2184">
            <v>0</v>
          </cell>
        </row>
        <row r="2185">
          <cell r="J2185">
            <v>0</v>
          </cell>
          <cell r="L2185">
            <v>0</v>
          </cell>
        </row>
        <row r="2186">
          <cell r="J2186">
            <v>0</v>
          </cell>
          <cell r="L2186">
            <v>0</v>
          </cell>
        </row>
        <row r="2187">
          <cell r="J2187">
            <v>0</v>
          </cell>
          <cell r="L2187">
            <v>0</v>
          </cell>
        </row>
        <row r="2188">
          <cell r="J2188">
            <v>0</v>
          </cell>
          <cell r="L2188">
            <v>0</v>
          </cell>
        </row>
        <row r="2189">
          <cell r="J2189">
            <v>0</v>
          </cell>
          <cell r="L2189">
            <v>0</v>
          </cell>
        </row>
        <row r="2190">
          <cell r="J2190">
            <v>0</v>
          </cell>
          <cell r="L2190">
            <v>0</v>
          </cell>
        </row>
        <row r="2191">
          <cell r="J2191">
            <v>0</v>
          </cell>
          <cell r="L2191">
            <v>0</v>
          </cell>
        </row>
        <row r="2192">
          <cell r="J2192">
            <v>0</v>
          </cell>
          <cell r="L2192">
            <v>0</v>
          </cell>
        </row>
        <row r="2193">
          <cell r="J2193">
            <v>0</v>
          </cell>
          <cell r="L2193">
            <v>0</v>
          </cell>
        </row>
        <row r="2194">
          <cell r="J2194">
            <v>0</v>
          </cell>
          <cell r="L2194">
            <v>0</v>
          </cell>
        </row>
        <row r="2195">
          <cell r="J2195">
            <v>0</v>
          </cell>
          <cell r="L2195">
            <v>0</v>
          </cell>
        </row>
        <row r="2196">
          <cell r="J2196">
            <v>0</v>
          </cell>
          <cell r="L2196">
            <v>0</v>
          </cell>
        </row>
        <row r="2197">
          <cell r="J2197">
            <v>0</v>
          </cell>
          <cell r="L2197">
            <v>0</v>
          </cell>
        </row>
        <row r="2198">
          <cell r="J2198">
            <v>0</v>
          </cell>
          <cell r="L2198">
            <v>0</v>
          </cell>
        </row>
        <row r="2199">
          <cell r="J2199">
            <v>0</v>
          </cell>
          <cell r="L2199">
            <v>0</v>
          </cell>
        </row>
        <row r="2200">
          <cell r="J2200">
            <v>0</v>
          </cell>
          <cell r="L2200">
            <v>0</v>
          </cell>
        </row>
        <row r="2205">
          <cell r="J2205" t="str">
            <v>금  액</v>
          </cell>
          <cell r="L2205" t="str">
            <v>금  액</v>
          </cell>
        </row>
        <row r="2206">
          <cell r="J2206">
            <v>0</v>
          </cell>
          <cell r="L2206">
            <v>0</v>
          </cell>
        </row>
        <row r="2207">
          <cell r="J2207">
            <v>0</v>
          </cell>
          <cell r="L2207">
            <v>0</v>
          </cell>
        </row>
        <row r="2208">
          <cell r="J2208">
            <v>0</v>
          </cell>
          <cell r="L2208">
            <v>0</v>
          </cell>
        </row>
        <row r="2209">
          <cell r="J2209">
            <v>0</v>
          </cell>
          <cell r="L2209">
            <v>0</v>
          </cell>
        </row>
        <row r="2210">
          <cell r="J2210">
            <v>0</v>
          </cell>
          <cell r="L2210">
            <v>0</v>
          </cell>
        </row>
        <row r="2211">
          <cell r="J2211">
            <v>0</v>
          </cell>
          <cell r="L2211">
            <v>0</v>
          </cell>
        </row>
        <row r="2212">
          <cell r="J2212">
            <v>0</v>
          </cell>
          <cell r="L2212">
            <v>0</v>
          </cell>
        </row>
        <row r="2213">
          <cell r="J2213">
            <v>0</v>
          </cell>
          <cell r="L2213">
            <v>0</v>
          </cell>
        </row>
        <row r="2214">
          <cell r="J2214">
            <v>0</v>
          </cell>
          <cell r="L2214">
            <v>0</v>
          </cell>
        </row>
        <row r="2215">
          <cell r="J2215">
            <v>0</v>
          </cell>
          <cell r="L2215">
            <v>0</v>
          </cell>
        </row>
        <row r="2216">
          <cell r="J2216">
            <v>0</v>
          </cell>
          <cell r="L2216">
            <v>0</v>
          </cell>
        </row>
        <row r="2217">
          <cell r="J2217">
            <v>0</v>
          </cell>
          <cell r="L2217">
            <v>0</v>
          </cell>
        </row>
        <row r="2218">
          <cell r="J2218">
            <v>0</v>
          </cell>
          <cell r="L2218">
            <v>0</v>
          </cell>
        </row>
        <row r="2219">
          <cell r="J2219">
            <v>0</v>
          </cell>
          <cell r="L2219">
            <v>0</v>
          </cell>
        </row>
        <row r="2220">
          <cell r="J2220">
            <v>0</v>
          </cell>
          <cell r="L2220">
            <v>0</v>
          </cell>
        </row>
        <row r="2221">
          <cell r="J2221">
            <v>0</v>
          </cell>
          <cell r="L2221">
            <v>0</v>
          </cell>
        </row>
        <row r="2222">
          <cell r="J2222">
            <v>0</v>
          </cell>
          <cell r="L2222">
            <v>0</v>
          </cell>
        </row>
        <row r="2227">
          <cell r="J2227" t="str">
            <v>금  액</v>
          </cell>
          <cell r="L2227" t="str">
            <v>금  액</v>
          </cell>
        </row>
        <row r="2228">
          <cell r="J2228">
            <v>0</v>
          </cell>
          <cell r="L2228">
            <v>0</v>
          </cell>
        </row>
        <row r="2229">
          <cell r="J2229">
            <v>0</v>
          </cell>
          <cell r="L2229">
            <v>0</v>
          </cell>
        </row>
        <row r="2230">
          <cell r="J2230">
            <v>0</v>
          </cell>
          <cell r="L2230">
            <v>0</v>
          </cell>
        </row>
        <row r="2231">
          <cell r="J2231">
            <v>0</v>
          </cell>
          <cell r="L2231">
            <v>0</v>
          </cell>
        </row>
        <row r="2232">
          <cell r="J2232">
            <v>0</v>
          </cell>
          <cell r="L2232">
            <v>0</v>
          </cell>
        </row>
        <row r="2233">
          <cell r="J2233">
            <v>0</v>
          </cell>
          <cell r="L2233">
            <v>0</v>
          </cell>
        </row>
        <row r="2234">
          <cell r="J2234">
            <v>0</v>
          </cell>
          <cell r="L2234">
            <v>0</v>
          </cell>
        </row>
        <row r="2235">
          <cell r="J2235">
            <v>0</v>
          </cell>
          <cell r="L2235">
            <v>0</v>
          </cell>
        </row>
        <row r="2236">
          <cell r="J2236">
            <v>0</v>
          </cell>
          <cell r="L2236">
            <v>0</v>
          </cell>
        </row>
        <row r="2237">
          <cell r="J2237">
            <v>0</v>
          </cell>
          <cell r="L2237">
            <v>0</v>
          </cell>
        </row>
        <row r="2238">
          <cell r="J2238">
            <v>0</v>
          </cell>
          <cell r="L2238">
            <v>0</v>
          </cell>
        </row>
        <row r="2239">
          <cell r="J2239">
            <v>0</v>
          </cell>
          <cell r="L2239">
            <v>0</v>
          </cell>
        </row>
        <row r="2240">
          <cell r="J2240">
            <v>0</v>
          </cell>
          <cell r="L2240">
            <v>0</v>
          </cell>
        </row>
        <row r="2241">
          <cell r="J2241">
            <v>0</v>
          </cell>
          <cell r="L2241">
            <v>0</v>
          </cell>
        </row>
        <row r="2242">
          <cell r="J2242">
            <v>0</v>
          </cell>
          <cell r="L2242">
            <v>0</v>
          </cell>
        </row>
        <row r="2243">
          <cell r="J2243">
            <v>0</v>
          </cell>
          <cell r="L2243">
            <v>0</v>
          </cell>
        </row>
        <row r="2244">
          <cell r="J2244">
            <v>0</v>
          </cell>
          <cell r="L2244">
            <v>0</v>
          </cell>
        </row>
        <row r="2249">
          <cell r="J2249" t="str">
            <v>금  액</v>
          </cell>
          <cell r="L2249" t="str">
            <v>금  액</v>
          </cell>
        </row>
        <row r="2250">
          <cell r="J2250">
            <v>0</v>
          </cell>
          <cell r="L2250">
            <v>0</v>
          </cell>
        </row>
        <row r="2251">
          <cell r="J2251">
            <v>0</v>
          </cell>
          <cell r="L2251">
            <v>0</v>
          </cell>
        </row>
        <row r="2252">
          <cell r="J2252">
            <v>0</v>
          </cell>
          <cell r="L2252">
            <v>0</v>
          </cell>
        </row>
        <row r="2253">
          <cell r="J2253">
            <v>0</v>
          </cell>
          <cell r="L2253">
            <v>0</v>
          </cell>
        </row>
        <row r="2254">
          <cell r="J2254">
            <v>0</v>
          </cell>
          <cell r="L2254">
            <v>0</v>
          </cell>
        </row>
        <row r="2255">
          <cell r="J2255">
            <v>0</v>
          </cell>
          <cell r="L2255">
            <v>0</v>
          </cell>
        </row>
        <row r="2256">
          <cell r="J2256">
            <v>0</v>
          </cell>
          <cell r="L2256">
            <v>0</v>
          </cell>
        </row>
        <row r="2257">
          <cell r="J2257">
            <v>0</v>
          </cell>
          <cell r="L2257">
            <v>0</v>
          </cell>
        </row>
        <row r="2258">
          <cell r="J2258">
            <v>0</v>
          </cell>
          <cell r="L2258">
            <v>0</v>
          </cell>
        </row>
        <row r="2259">
          <cell r="J2259">
            <v>0</v>
          </cell>
          <cell r="L2259">
            <v>0</v>
          </cell>
        </row>
        <row r="2260">
          <cell r="J2260">
            <v>0</v>
          </cell>
          <cell r="L2260">
            <v>0</v>
          </cell>
        </row>
        <row r="2261">
          <cell r="J2261">
            <v>0</v>
          </cell>
          <cell r="L2261">
            <v>0</v>
          </cell>
        </row>
        <row r="2262">
          <cell r="J2262">
            <v>0</v>
          </cell>
          <cell r="L2262">
            <v>0</v>
          </cell>
        </row>
        <row r="2263">
          <cell r="J2263">
            <v>0</v>
          </cell>
          <cell r="L2263">
            <v>0</v>
          </cell>
        </row>
        <row r="2264">
          <cell r="J2264">
            <v>0</v>
          </cell>
          <cell r="L2264">
            <v>0</v>
          </cell>
        </row>
        <row r="2265">
          <cell r="J2265">
            <v>0</v>
          </cell>
          <cell r="L2265">
            <v>0</v>
          </cell>
        </row>
        <row r="2266">
          <cell r="J2266">
            <v>0</v>
          </cell>
          <cell r="L2266">
            <v>0</v>
          </cell>
        </row>
        <row r="2271">
          <cell r="J2271" t="str">
            <v>금  액</v>
          </cell>
          <cell r="L2271" t="str">
            <v>금  액</v>
          </cell>
        </row>
        <row r="2272">
          <cell r="J2272">
            <v>0</v>
          </cell>
          <cell r="L2272">
            <v>0</v>
          </cell>
        </row>
        <row r="2273">
          <cell r="J2273">
            <v>0</v>
          </cell>
          <cell r="L2273">
            <v>0</v>
          </cell>
        </row>
        <row r="2274">
          <cell r="J2274">
            <v>0</v>
          </cell>
          <cell r="L2274">
            <v>0</v>
          </cell>
        </row>
        <row r="2275">
          <cell r="J2275">
            <v>0</v>
          </cell>
          <cell r="L2275">
            <v>0</v>
          </cell>
        </row>
        <row r="2276">
          <cell r="J2276">
            <v>0</v>
          </cell>
          <cell r="L2276">
            <v>0</v>
          </cell>
        </row>
        <row r="2277">
          <cell r="J2277">
            <v>0</v>
          </cell>
          <cell r="L2277">
            <v>0</v>
          </cell>
        </row>
        <row r="2278">
          <cell r="J2278">
            <v>0</v>
          </cell>
          <cell r="L2278">
            <v>0</v>
          </cell>
        </row>
        <row r="2279">
          <cell r="J2279">
            <v>0</v>
          </cell>
          <cell r="L2279">
            <v>0</v>
          </cell>
        </row>
        <row r="2280">
          <cell r="J2280">
            <v>0</v>
          </cell>
          <cell r="L2280">
            <v>0</v>
          </cell>
        </row>
        <row r="2281">
          <cell r="J2281">
            <v>0</v>
          </cell>
          <cell r="L2281">
            <v>0</v>
          </cell>
        </row>
        <row r="2282">
          <cell r="J2282">
            <v>0</v>
          </cell>
          <cell r="L2282">
            <v>0</v>
          </cell>
        </row>
        <row r="2283">
          <cell r="J2283">
            <v>0</v>
          </cell>
          <cell r="L2283">
            <v>0</v>
          </cell>
        </row>
        <row r="2284">
          <cell r="J2284">
            <v>0</v>
          </cell>
          <cell r="L2284">
            <v>0</v>
          </cell>
        </row>
        <row r="2285">
          <cell r="J2285">
            <v>0</v>
          </cell>
          <cell r="L2285">
            <v>0</v>
          </cell>
        </row>
        <row r="2286">
          <cell r="J2286">
            <v>0</v>
          </cell>
          <cell r="L2286">
            <v>0</v>
          </cell>
        </row>
        <row r="2287">
          <cell r="J2287">
            <v>0</v>
          </cell>
          <cell r="L2287">
            <v>0</v>
          </cell>
        </row>
        <row r="2288">
          <cell r="J2288">
            <v>0</v>
          </cell>
          <cell r="L2288">
            <v>0</v>
          </cell>
        </row>
        <row r="2293">
          <cell r="J2293" t="str">
            <v>금  액</v>
          </cell>
          <cell r="L2293" t="str">
            <v>금  액</v>
          </cell>
        </row>
        <row r="2294">
          <cell r="J2294">
            <v>0</v>
          </cell>
          <cell r="L2294">
            <v>0</v>
          </cell>
        </row>
        <row r="2295">
          <cell r="J2295">
            <v>0</v>
          </cell>
          <cell r="L2295">
            <v>0</v>
          </cell>
        </row>
        <row r="2296">
          <cell r="J2296">
            <v>0</v>
          </cell>
          <cell r="L2296">
            <v>0</v>
          </cell>
        </row>
        <row r="2297">
          <cell r="J2297">
            <v>0</v>
          </cell>
          <cell r="L2297">
            <v>0</v>
          </cell>
        </row>
        <row r="2298">
          <cell r="J2298">
            <v>0</v>
          </cell>
          <cell r="L2298">
            <v>0</v>
          </cell>
        </row>
        <row r="2299">
          <cell r="J2299">
            <v>0</v>
          </cell>
          <cell r="L2299">
            <v>0</v>
          </cell>
        </row>
        <row r="2300">
          <cell r="J2300">
            <v>0</v>
          </cell>
          <cell r="L2300">
            <v>0</v>
          </cell>
        </row>
        <row r="2301">
          <cell r="J2301">
            <v>0</v>
          </cell>
          <cell r="L2301">
            <v>0</v>
          </cell>
        </row>
        <row r="2302">
          <cell r="J2302">
            <v>0</v>
          </cell>
          <cell r="L2302">
            <v>0</v>
          </cell>
        </row>
        <row r="2303">
          <cell r="J2303">
            <v>0</v>
          </cell>
          <cell r="L2303">
            <v>0</v>
          </cell>
        </row>
        <row r="2304">
          <cell r="J2304">
            <v>0</v>
          </cell>
          <cell r="L2304">
            <v>0</v>
          </cell>
        </row>
        <row r="2305">
          <cell r="J2305">
            <v>0</v>
          </cell>
          <cell r="L2305">
            <v>0</v>
          </cell>
        </row>
        <row r="2306">
          <cell r="J2306">
            <v>0</v>
          </cell>
          <cell r="L2306">
            <v>0</v>
          </cell>
        </row>
        <row r="2307">
          <cell r="J2307">
            <v>0</v>
          </cell>
          <cell r="L2307">
            <v>0</v>
          </cell>
        </row>
        <row r="2308">
          <cell r="J2308">
            <v>0</v>
          </cell>
          <cell r="L2308">
            <v>0</v>
          </cell>
        </row>
        <row r="2309">
          <cell r="J2309">
            <v>0</v>
          </cell>
          <cell r="L2309">
            <v>0</v>
          </cell>
        </row>
        <row r="2310">
          <cell r="J2310">
            <v>0</v>
          </cell>
          <cell r="L2310">
            <v>0</v>
          </cell>
        </row>
        <row r="2315">
          <cell r="J2315" t="str">
            <v>금  액</v>
          </cell>
          <cell r="L2315" t="str">
            <v>금  액</v>
          </cell>
        </row>
        <row r="2316">
          <cell r="J2316">
            <v>0</v>
          </cell>
          <cell r="L2316">
            <v>0</v>
          </cell>
        </row>
        <row r="2317">
          <cell r="J2317">
            <v>0</v>
          </cell>
          <cell r="L2317">
            <v>0</v>
          </cell>
        </row>
        <row r="2318">
          <cell r="J2318">
            <v>0</v>
          </cell>
          <cell r="L2318">
            <v>0</v>
          </cell>
        </row>
        <row r="2319">
          <cell r="J2319">
            <v>0</v>
          </cell>
          <cell r="L2319">
            <v>0</v>
          </cell>
        </row>
        <row r="2320">
          <cell r="J2320">
            <v>0</v>
          </cell>
          <cell r="L2320">
            <v>0</v>
          </cell>
        </row>
        <row r="2321">
          <cell r="J2321">
            <v>0</v>
          </cell>
          <cell r="L2321">
            <v>0</v>
          </cell>
        </row>
        <row r="2322">
          <cell r="J2322">
            <v>0</v>
          </cell>
          <cell r="L2322">
            <v>0</v>
          </cell>
        </row>
        <row r="2323">
          <cell r="J2323">
            <v>0</v>
          </cell>
          <cell r="L2323">
            <v>0</v>
          </cell>
        </row>
        <row r="2324">
          <cell r="J2324">
            <v>0</v>
          </cell>
          <cell r="L2324">
            <v>0</v>
          </cell>
        </row>
        <row r="2325">
          <cell r="J2325">
            <v>0</v>
          </cell>
          <cell r="L2325">
            <v>0</v>
          </cell>
        </row>
        <row r="2326">
          <cell r="J2326">
            <v>0</v>
          </cell>
          <cell r="L2326">
            <v>0</v>
          </cell>
        </row>
        <row r="2327">
          <cell r="J2327">
            <v>0</v>
          </cell>
          <cell r="L2327">
            <v>0</v>
          </cell>
        </row>
        <row r="2328">
          <cell r="J2328">
            <v>0</v>
          </cell>
          <cell r="L2328">
            <v>0</v>
          </cell>
        </row>
        <row r="2329">
          <cell r="J2329">
            <v>0</v>
          </cell>
          <cell r="L2329">
            <v>0</v>
          </cell>
        </row>
        <row r="2330">
          <cell r="J2330">
            <v>0</v>
          </cell>
          <cell r="L2330">
            <v>0</v>
          </cell>
        </row>
        <row r="2331">
          <cell r="J2331">
            <v>0</v>
          </cell>
          <cell r="L2331">
            <v>0</v>
          </cell>
        </row>
        <row r="2332">
          <cell r="J2332">
            <v>0</v>
          </cell>
          <cell r="L2332">
            <v>0</v>
          </cell>
        </row>
        <row r="2337">
          <cell r="J2337" t="str">
            <v>금  액</v>
          </cell>
          <cell r="L2337" t="str">
            <v>금  액</v>
          </cell>
        </row>
        <row r="2338">
          <cell r="J2338">
            <v>0</v>
          </cell>
          <cell r="L2338">
            <v>0</v>
          </cell>
        </row>
        <row r="2339">
          <cell r="J2339">
            <v>0</v>
          </cell>
          <cell r="L2339">
            <v>0</v>
          </cell>
        </row>
        <row r="2340">
          <cell r="J2340">
            <v>0</v>
          </cell>
          <cell r="L2340">
            <v>0</v>
          </cell>
        </row>
        <row r="2341">
          <cell r="J2341">
            <v>0</v>
          </cell>
          <cell r="L2341">
            <v>0</v>
          </cell>
        </row>
        <row r="2342">
          <cell r="J2342">
            <v>0</v>
          </cell>
          <cell r="L2342">
            <v>0</v>
          </cell>
        </row>
        <row r="2343">
          <cell r="J2343">
            <v>0</v>
          </cell>
          <cell r="L2343">
            <v>0</v>
          </cell>
        </row>
        <row r="2344">
          <cell r="J2344">
            <v>0</v>
          </cell>
          <cell r="L2344">
            <v>0</v>
          </cell>
        </row>
        <row r="2345">
          <cell r="J2345">
            <v>0</v>
          </cell>
          <cell r="L2345">
            <v>0</v>
          </cell>
        </row>
        <row r="2346">
          <cell r="J2346">
            <v>0</v>
          </cell>
          <cell r="L2346">
            <v>0</v>
          </cell>
        </row>
        <row r="2347">
          <cell r="J2347">
            <v>0</v>
          </cell>
          <cell r="L2347">
            <v>0</v>
          </cell>
        </row>
        <row r="2348">
          <cell r="J2348">
            <v>0</v>
          </cell>
          <cell r="L2348">
            <v>0</v>
          </cell>
        </row>
        <row r="2349">
          <cell r="J2349">
            <v>0</v>
          </cell>
          <cell r="L2349">
            <v>0</v>
          </cell>
        </row>
        <row r="2350">
          <cell r="J2350">
            <v>0</v>
          </cell>
          <cell r="L2350">
            <v>0</v>
          </cell>
        </row>
        <row r="2351">
          <cell r="J2351">
            <v>0</v>
          </cell>
          <cell r="L2351">
            <v>0</v>
          </cell>
        </row>
        <row r="2352">
          <cell r="J2352">
            <v>0</v>
          </cell>
          <cell r="L2352">
            <v>0</v>
          </cell>
        </row>
        <row r="2353">
          <cell r="J2353">
            <v>0</v>
          </cell>
          <cell r="L2353">
            <v>0</v>
          </cell>
        </row>
        <row r="2354">
          <cell r="J2354">
            <v>0</v>
          </cell>
          <cell r="L2354">
            <v>0</v>
          </cell>
        </row>
        <row r="2359">
          <cell r="J2359" t="str">
            <v>금  액</v>
          </cell>
          <cell r="L2359" t="str">
            <v>금  액</v>
          </cell>
        </row>
        <row r="2360">
          <cell r="J2360">
            <v>0</v>
          </cell>
          <cell r="L2360">
            <v>0</v>
          </cell>
        </row>
        <row r="2361">
          <cell r="J2361">
            <v>0</v>
          </cell>
          <cell r="L2361">
            <v>0</v>
          </cell>
        </row>
        <row r="2362">
          <cell r="J2362">
            <v>0</v>
          </cell>
          <cell r="L2362">
            <v>0</v>
          </cell>
        </row>
        <row r="2363">
          <cell r="J2363">
            <v>0</v>
          </cell>
          <cell r="L2363">
            <v>0</v>
          </cell>
        </row>
        <row r="2364">
          <cell r="J2364">
            <v>0</v>
          </cell>
          <cell r="L2364">
            <v>0</v>
          </cell>
        </row>
        <row r="2365">
          <cell r="J2365">
            <v>0</v>
          </cell>
          <cell r="L2365">
            <v>0</v>
          </cell>
        </row>
        <row r="2366">
          <cell r="J2366">
            <v>0</v>
          </cell>
          <cell r="L2366">
            <v>0</v>
          </cell>
        </row>
        <row r="2367">
          <cell r="J2367">
            <v>0</v>
          </cell>
          <cell r="L2367">
            <v>0</v>
          </cell>
        </row>
        <row r="2368">
          <cell r="J2368">
            <v>0</v>
          </cell>
          <cell r="L2368">
            <v>0</v>
          </cell>
        </row>
        <row r="2369">
          <cell r="J2369">
            <v>0</v>
          </cell>
          <cell r="L2369">
            <v>0</v>
          </cell>
        </row>
        <row r="2370">
          <cell r="J2370">
            <v>0</v>
          </cell>
          <cell r="L2370">
            <v>0</v>
          </cell>
        </row>
        <row r="2371">
          <cell r="J2371">
            <v>0</v>
          </cell>
          <cell r="L2371">
            <v>0</v>
          </cell>
        </row>
        <row r="2372">
          <cell r="J2372">
            <v>0</v>
          </cell>
          <cell r="L2372">
            <v>0</v>
          </cell>
        </row>
        <row r="2373">
          <cell r="J2373">
            <v>0</v>
          </cell>
          <cell r="L2373">
            <v>0</v>
          </cell>
        </row>
        <row r="2374">
          <cell r="J2374">
            <v>0</v>
          </cell>
          <cell r="L2374">
            <v>0</v>
          </cell>
        </row>
        <row r="2375">
          <cell r="J2375">
            <v>0</v>
          </cell>
          <cell r="L2375">
            <v>0</v>
          </cell>
        </row>
        <row r="2376">
          <cell r="J2376">
            <v>0</v>
          </cell>
          <cell r="L2376">
            <v>0</v>
          </cell>
        </row>
        <row r="2381">
          <cell r="J2381" t="str">
            <v>금  액</v>
          </cell>
          <cell r="L2381" t="str">
            <v>금  액</v>
          </cell>
        </row>
        <row r="2382">
          <cell r="J2382">
            <v>0</v>
          </cell>
          <cell r="L2382">
            <v>0</v>
          </cell>
        </row>
        <row r="2383">
          <cell r="J2383">
            <v>0</v>
          </cell>
          <cell r="L2383">
            <v>0</v>
          </cell>
        </row>
        <row r="2384">
          <cell r="J2384">
            <v>0</v>
          </cell>
          <cell r="L2384">
            <v>0</v>
          </cell>
        </row>
        <row r="2385">
          <cell r="J2385">
            <v>0</v>
          </cell>
          <cell r="L2385">
            <v>0</v>
          </cell>
        </row>
        <row r="2386">
          <cell r="J2386">
            <v>0</v>
          </cell>
          <cell r="L2386">
            <v>0</v>
          </cell>
        </row>
        <row r="2387">
          <cell r="J2387">
            <v>0</v>
          </cell>
          <cell r="L2387">
            <v>0</v>
          </cell>
        </row>
        <row r="2388">
          <cell r="J2388">
            <v>0</v>
          </cell>
          <cell r="L2388">
            <v>0</v>
          </cell>
        </row>
        <row r="2389">
          <cell r="J2389">
            <v>0</v>
          </cell>
          <cell r="L2389">
            <v>0</v>
          </cell>
        </row>
        <row r="2390">
          <cell r="J2390">
            <v>0</v>
          </cell>
          <cell r="L2390">
            <v>0</v>
          </cell>
        </row>
        <row r="2391">
          <cell r="J2391">
            <v>0</v>
          </cell>
          <cell r="L2391">
            <v>0</v>
          </cell>
        </row>
        <row r="2392">
          <cell r="J2392">
            <v>0</v>
          </cell>
          <cell r="L2392">
            <v>0</v>
          </cell>
        </row>
        <row r="2393">
          <cell r="J2393">
            <v>0</v>
          </cell>
          <cell r="L2393">
            <v>0</v>
          </cell>
        </row>
        <row r="2394">
          <cell r="J2394">
            <v>0</v>
          </cell>
          <cell r="L2394">
            <v>0</v>
          </cell>
        </row>
        <row r="2395">
          <cell r="J2395">
            <v>0</v>
          </cell>
          <cell r="L2395">
            <v>0</v>
          </cell>
        </row>
        <row r="2396">
          <cell r="J2396">
            <v>0</v>
          </cell>
          <cell r="L2396">
            <v>0</v>
          </cell>
        </row>
        <row r="2397">
          <cell r="J2397">
            <v>0</v>
          </cell>
          <cell r="L2397">
            <v>0</v>
          </cell>
        </row>
        <row r="2398">
          <cell r="J2398">
            <v>0</v>
          </cell>
          <cell r="L2398">
            <v>0</v>
          </cell>
        </row>
        <row r="2403">
          <cell r="J2403" t="str">
            <v>금  액</v>
          </cell>
          <cell r="L2403" t="str">
            <v>금  액</v>
          </cell>
        </row>
        <row r="2404">
          <cell r="J2404">
            <v>0</v>
          </cell>
          <cell r="L2404">
            <v>0</v>
          </cell>
        </row>
        <row r="2405">
          <cell r="J2405">
            <v>0</v>
          </cell>
          <cell r="L2405">
            <v>0</v>
          </cell>
        </row>
        <row r="2406">
          <cell r="J2406">
            <v>0</v>
          </cell>
          <cell r="L2406">
            <v>0</v>
          </cell>
        </row>
        <row r="2407">
          <cell r="J2407">
            <v>0</v>
          </cell>
          <cell r="L2407">
            <v>0</v>
          </cell>
        </row>
        <row r="2408">
          <cell r="J2408">
            <v>0</v>
          </cell>
          <cell r="L2408">
            <v>0</v>
          </cell>
        </row>
        <row r="2409">
          <cell r="J2409">
            <v>0</v>
          </cell>
          <cell r="L2409">
            <v>0</v>
          </cell>
        </row>
        <row r="2410">
          <cell r="J2410">
            <v>0</v>
          </cell>
          <cell r="L2410">
            <v>0</v>
          </cell>
        </row>
        <row r="2411">
          <cell r="J2411">
            <v>0</v>
          </cell>
          <cell r="L2411">
            <v>0</v>
          </cell>
        </row>
        <row r="2412">
          <cell r="J2412">
            <v>0</v>
          </cell>
          <cell r="L2412">
            <v>0</v>
          </cell>
        </row>
        <row r="2413">
          <cell r="J2413">
            <v>0</v>
          </cell>
          <cell r="L2413">
            <v>0</v>
          </cell>
        </row>
        <row r="2414">
          <cell r="J2414">
            <v>0</v>
          </cell>
          <cell r="L2414">
            <v>0</v>
          </cell>
        </row>
        <row r="2415">
          <cell r="J2415">
            <v>0</v>
          </cell>
          <cell r="L2415">
            <v>0</v>
          </cell>
        </row>
        <row r="2416">
          <cell r="J2416">
            <v>0</v>
          </cell>
          <cell r="L2416">
            <v>0</v>
          </cell>
        </row>
        <row r="2417">
          <cell r="J2417">
            <v>0</v>
          </cell>
          <cell r="L2417">
            <v>0</v>
          </cell>
        </row>
        <row r="2418">
          <cell r="J2418">
            <v>0</v>
          </cell>
          <cell r="L2418">
            <v>0</v>
          </cell>
        </row>
        <row r="2419">
          <cell r="J2419">
            <v>0</v>
          </cell>
          <cell r="L2419">
            <v>0</v>
          </cell>
        </row>
        <row r="2420">
          <cell r="J2420">
            <v>0</v>
          </cell>
          <cell r="L2420">
            <v>0</v>
          </cell>
        </row>
        <row r="2425">
          <cell r="J2425" t="str">
            <v>금  액</v>
          </cell>
          <cell r="L2425" t="str">
            <v>금  액</v>
          </cell>
        </row>
        <row r="2426">
          <cell r="J2426">
            <v>0</v>
          </cell>
          <cell r="L2426">
            <v>0</v>
          </cell>
        </row>
        <row r="2427">
          <cell r="J2427">
            <v>0</v>
          </cell>
          <cell r="L2427">
            <v>0</v>
          </cell>
        </row>
        <row r="2428">
          <cell r="J2428">
            <v>0</v>
          </cell>
          <cell r="L2428">
            <v>0</v>
          </cell>
        </row>
        <row r="2429">
          <cell r="J2429">
            <v>0</v>
          </cell>
          <cell r="L2429">
            <v>0</v>
          </cell>
        </row>
        <row r="2430">
          <cell r="J2430">
            <v>0</v>
          </cell>
          <cell r="L2430">
            <v>0</v>
          </cell>
        </row>
        <row r="2431">
          <cell r="J2431">
            <v>0</v>
          </cell>
          <cell r="L2431">
            <v>0</v>
          </cell>
        </row>
        <row r="2432">
          <cell r="J2432">
            <v>0</v>
          </cell>
          <cell r="L2432">
            <v>0</v>
          </cell>
        </row>
        <row r="2433">
          <cell r="J2433">
            <v>0</v>
          </cell>
          <cell r="L2433">
            <v>0</v>
          </cell>
        </row>
        <row r="2434">
          <cell r="J2434">
            <v>0</v>
          </cell>
          <cell r="L2434">
            <v>0</v>
          </cell>
        </row>
        <row r="2435">
          <cell r="J2435">
            <v>0</v>
          </cell>
          <cell r="L2435">
            <v>0</v>
          </cell>
        </row>
        <row r="2436">
          <cell r="J2436">
            <v>0</v>
          </cell>
          <cell r="L2436">
            <v>0</v>
          </cell>
        </row>
        <row r="2437">
          <cell r="J2437">
            <v>0</v>
          </cell>
          <cell r="L2437">
            <v>0</v>
          </cell>
        </row>
        <row r="2438">
          <cell r="J2438">
            <v>0</v>
          </cell>
          <cell r="L2438">
            <v>0</v>
          </cell>
        </row>
        <row r="2439">
          <cell r="J2439">
            <v>0</v>
          </cell>
          <cell r="L2439">
            <v>0</v>
          </cell>
        </row>
        <row r="2440">
          <cell r="J2440">
            <v>0</v>
          </cell>
          <cell r="L2440">
            <v>0</v>
          </cell>
        </row>
        <row r="2441">
          <cell r="J2441">
            <v>0</v>
          </cell>
          <cell r="L2441">
            <v>0</v>
          </cell>
        </row>
        <row r="2442">
          <cell r="J2442">
            <v>0</v>
          </cell>
          <cell r="L2442">
            <v>0</v>
          </cell>
        </row>
        <row r="2447">
          <cell r="J2447" t="str">
            <v>금  액</v>
          </cell>
          <cell r="L2447" t="str">
            <v>금  액</v>
          </cell>
        </row>
        <row r="2448">
          <cell r="J2448">
            <v>0</v>
          </cell>
          <cell r="L2448">
            <v>0</v>
          </cell>
        </row>
        <row r="2449">
          <cell r="J2449">
            <v>0</v>
          </cell>
          <cell r="L2449">
            <v>0</v>
          </cell>
        </row>
        <row r="2450">
          <cell r="J2450">
            <v>0</v>
          </cell>
          <cell r="L2450">
            <v>0</v>
          </cell>
        </row>
        <row r="2451">
          <cell r="J2451">
            <v>0</v>
          </cell>
          <cell r="L2451">
            <v>0</v>
          </cell>
        </row>
        <row r="2452">
          <cell r="J2452">
            <v>0</v>
          </cell>
          <cell r="L2452">
            <v>0</v>
          </cell>
        </row>
        <row r="2453">
          <cell r="J2453">
            <v>0</v>
          </cell>
          <cell r="L2453">
            <v>0</v>
          </cell>
        </row>
        <row r="2454">
          <cell r="J2454">
            <v>0</v>
          </cell>
          <cell r="L2454">
            <v>0</v>
          </cell>
        </row>
        <row r="2455">
          <cell r="J2455">
            <v>0</v>
          </cell>
          <cell r="L2455">
            <v>0</v>
          </cell>
        </row>
        <row r="2456">
          <cell r="J2456">
            <v>0</v>
          </cell>
          <cell r="L2456">
            <v>0</v>
          </cell>
        </row>
        <row r="2457">
          <cell r="J2457">
            <v>0</v>
          </cell>
          <cell r="L2457">
            <v>0</v>
          </cell>
        </row>
        <row r="2458">
          <cell r="J2458">
            <v>0</v>
          </cell>
          <cell r="L2458">
            <v>0</v>
          </cell>
        </row>
        <row r="2459">
          <cell r="J2459">
            <v>0</v>
          </cell>
          <cell r="L2459">
            <v>0</v>
          </cell>
        </row>
        <row r="2460">
          <cell r="J2460">
            <v>0</v>
          </cell>
          <cell r="L2460">
            <v>0</v>
          </cell>
        </row>
        <row r="2461">
          <cell r="J2461">
            <v>0</v>
          </cell>
          <cell r="L2461">
            <v>0</v>
          </cell>
        </row>
        <row r="2462">
          <cell r="J2462">
            <v>0</v>
          </cell>
          <cell r="L2462">
            <v>0</v>
          </cell>
        </row>
        <row r="2463">
          <cell r="J2463">
            <v>0</v>
          </cell>
          <cell r="L2463">
            <v>0</v>
          </cell>
        </row>
        <row r="2464">
          <cell r="J2464">
            <v>0</v>
          </cell>
          <cell r="L2464">
            <v>0</v>
          </cell>
        </row>
        <row r="2469">
          <cell r="J2469" t="str">
            <v>금  액</v>
          </cell>
          <cell r="L2469" t="str">
            <v>금  액</v>
          </cell>
        </row>
        <row r="2470">
          <cell r="J2470">
            <v>0</v>
          </cell>
          <cell r="L2470">
            <v>0</v>
          </cell>
        </row>
        <row r="2471">
          <cell r="J2471">
            <v>0</v>
          </cell>
          <cell r="L2471">
            <v>0</v>
          </cell>
        </row>
        <row r="2472">
          <cell r="J2472">
            <v>0</v>
          </cell>
          <cell r="L2472">
            <v>0</v>
          </cell>
        </row>
        <row r="2473">
          <cell r="J2473">
            <v>0</v>
          </cell>
          <cell r="L2473">
            <v>0</v>
          </cell>
        </row>
        <row r="2474">
          <cell r="J2474">
            <v>0</v>
          </cell>
          <cell r="L2474">
            <v>0</v>
          </cell>
        </row>
        <row r="2475">
          <cell r="J2475">
            <v>0</v>
          </cell>
          <cell r="L2475">
            <v>0</v>
          </cell>
        </row>
        <row r="2476">
          <cell r="J2476">
            <v>0</v>
          </cell>
          <cell r="L2476">
            <v>0</v>
          </cell>
        </row>
        <row r="2477">
          <cell r="J2477">
            <v>0</v>
          </cell>
          <cell r="L2477">
            <v>0</v>
          </cell>
        </row>
        <row r="2478">
          <cell r="J2478">
            <v>0</v>
          </cell>
          <cell r="L2478">
            <v>0</v>
          </cell>
        </row>
        <row r="2479">
          <cell r="J2479">
            <v>0</v>
          </cell>
          <cell r="L2479">
            <v>0</v>
          </cell>
        </row>
        <row r="2480">
          <cell r="J2480">
            <v>0</v>
          </cell>
          <cell r="L2480">
            <v>0</v>
          </cell>
        </row>
        <row r="2481">
          <cell r="J2481">
            <v>0</v>
          </cell>
          <cell r="L2481">
            <v>0</v>
          </cell>
        </row>
        <row r="2482">
          <cell r="J2482">
            <v>0</v>
          </cell>
          <cell r="L2482">
            <v>0</v>
          </cell>
        </row>
        <row r="2483">
          <cell r="J2483">
            <v>0</v>
          </cell>
          <cell r="L2483">
            <v>0</v>
          </cell>
        </row>
        <row r="2484">
          <cell r="J2484">
            <v>0</v>
          </cell>
          <cell r="L2484">
            <v>0</v>
          </cell>
        </row>
        <row r="2485">
          <cell r="J2485">
            <v>0</v>
          </cell>
          <cell r="L2485">
            <v>0</v>
          </cell>
        </row>
        <row r="2486">
          <cell r="J2486">
            <v>0</v>
          </cell>
          <cell r="L2486">
            <v>0</v>
          </cell>
        </row>
        <row r="2491">
          <cell r="J2491" t="str">
            <v>금  액</v>
          </cell>
          <cell r="L2491" t="str">
            <v>금  액</v>
          </cell>
        </row>
        <row r="2492">
          <cell r="J2492">
            <v>0</v>
          </cell>
          <cell r="L2492">
            <v>0</v>
          </cell>
        </row>
        <row r="2493">
          <cell r="J2493">
            <v>0</v>
          </cell>
          <cell r="L2493">
            <v>0</v>
          </cell>
        </row>
        <row r="2494">
          <cell r="J2494">
            <v>0</v>
          </cell>
          <cell r="L2494">
            <v>0</v>
          </cell>
        </row>
        <row r="2495">
          <cell r="J2495">
            <v>0</v>
          </cell>
          <cell r="L2495">
            <v>0</v>
          </cell>
        </row>
        <row r="2496">
          <cell r="J2496">
            <v>0</v>
          </cell>
          <cell r="L2496">
            <v>0</v>
          </cell>
        </row>
        <row r="2497">
          <cell r="J2497">
            <v>0</v>
          </cell>
          <cell r="L2497">
            <v>0</v>
          </cell>
        </row>
        <row r="2498">
          <cell r="J2498">
            <v>0</v>
          </cell>
          <cell r="L2498">
            <v>0</v>
          </cell>
        </row>
        <row r="2499">
          <cell r="J2499">
            <v>0</v>
          </cell>
          <cell r="L2499">
            <v>0</v>
          </cell>
        </row>
        <row r="2500">
          <cell r="J2500">
            <v>0</v>
          </cell>
          <cell r="L2500">
            <v>0</v>
          </cell>
        </row>
        <row r="2501">
          <cell r="J2501">
            <v>0</v>
          </cell>
          <cell r="L2501">
            <v>0</v>
          </cell>
        </row>
        <row r="2502">
          <cell r="J2502">
            <v>0</v>
          </cell>
          <cell r="L2502">
            <v>0</v>
          </cell>
        </row>
        <row r="2503">
          <cell r="J2503">
            <v>0</v>
          </cell>
          <cell r="L2503">
            <v>0</v>
          </cell>
        </row>
        <row r="2504">
          <cell r="J2504">
            <v>0</v>
          </cell>
          <cell r="L2504">
            <v>0</v>
          </cell>
        </row>
        <row r="2505">
          <cell r="J2505">
            <v>0</v>
          </cell>
          <cell r="L2505">
            <v>0</v>
          </cell>
        </row>
        <row r="2506">
          <cell r="J2506">
            <v>0</v>
          </cell>
          <cell r="L2506">
            <v>0</v>
          </cell>
        </row>
        <row r="2507">
          <cell r="J2507">
            <v>0</v>
          </cell>
          <cell r="L2507">
            <v>0</v>
          </cell>
        </row>
        <row r="2508">
          <cell r="J2508">
            <v>0</v>
          </cell>
          <cell r="L2508">
            <v>0</v>
          </cell>
        </row>
        <row r="2513">
          <cell r="J2513" t="str">
            <v>금  액</v>
          </cell>
          <cell r="L2513" t="str">
            <v>금  액</v>
          </cell>
        </row>
        <row r="2514">
          <cell r="J2514">
            <v>0</v>
          </cell>
          <cell r="L2514">
            <v>0</v>
          </cell>
        </row>
        <row r="2515">
          <cell r="J2515">
            <v>0</v>
          </cell>
          <cell r="L2515">
            <v>0</v>
          </cell>
        </row>
        <row r="2516">
          <cell r="J2516">
            <v>0</v>
          </cell>
          <cell r="L2516">
            <v>0</v>
          </cell>
        </row>
        <row r="2517">
          <cell r="J2517">
            <v>0</v>
          </cell>
          <cell r="L2517">
            <v>0</v>
          </cell>
        </row>
        <row r="2518">
          <cell r="J2518">
            <v>0</v>
          </cell>
          <cell r="L2518">
            <v>0</v>
          </cell>
        </row>
        <row r="2519">
          <cell r="J2519">
            <v>0</v>
          </cell>
          <cell r="L2519">
            <v>0</v>
          </cell>
        </row>
        <row r="2520">
          <cell r="J2520">
            <v>0</v>
          </cell>
          <cell r="L2520">
            <v>0</v>
          </cell>
        </row>
        <row r="2521">
          <cell r="J2521">
            <v>0</v>
          </cell>
          <cell r="L2521">
            <v>0</v>
          </cell>
        </row>
        <row r="2522">
          <cell r="J2522">
            <v>0</v>
          </cell>
          <cell r="L2522">
            <v>0</v>
          </cell>
        </row>
        <row r="2523">
          <cell r="J2523">
            <v>0</v>
          </cell>
          <cell r="L2523">
            <v>0</v>
          </cell>
        </row>
        <row r="2524">
          <cell r="J2524">
            <v>0</v>
          </cell>
          <cell r="L2524">
            <v>0</v>
          </cell>
        </row>
        <row r="2525">
          <cell r="J2525">
            <v>0</v>
          </cell>
          <cell r="L2525">
            <v>0</v>
          </cell>
        </row>
        <row r="2526">
          <cell r="J2526">
            <v>0</v>
          </cell>
          <cell r="L2526">
            <v>0</v>
          </cell>
        </row>
        <row r="2527">
          <cell r="J2527">
            <v>0</v>
          </cell>
          <cell r="L2527">
            <v>0</v>
          </cell>
        </row>
        <row r="2528">
          <cell r="J2528">
            <v>0</v>
          </cell>
          <cell r="L2528">
            <v>0</v>
          </cell>
        </row>
        <row r="2529">
          <cell r="J2529">
            <v>0</v>
          </cell>
          <cell r="L2529">
            <v>0</v>
          </cell>
        </row>
        <row r="2530">
          <cell r="J2530">
            <v>0</v>
          </cell>
          <cell r="L2530">
            <v>0</v>
          </cell>
        </row>
        <row r="2535">
          <cell r="J2535" t="str">
            <v>금  액</v>
          </cell>
          <cell r="L2535" t="str">
            <v>금  액</v>
          </cell>
        </row>
        <row r="2536">
          <cell r="J2536">
            <v>0</v>
          </cell>
          <cell r="L2536">
            <v>0</v>
          </cell>
        </row>
        <row r="2537">
          <cell r="J2537">
            <v>0</v>
          </cell>
          <cell r="L2537">
            <v>0</v>
          </cell>
        </row>
        <row r="2538">
          <cell r="J2538">
            <v>0</v>
          </cell>
          <cell r="L2538">
            <v>0</v>
          </cell>
        </row>
        <row r="2539">
          <cell r="J2539">
            <v>0</v>
          </cell>
          <cell r="L2539">
            <v>0</v>
          </cell>
        </row>
        <row r="2540">
          <cell r="J2540">
            <v>0</v>
          </cell>
          <cell r="L2540">
            <v>0</v>
          </cell>
        </row>
        <row r="2541">
          <cell r="J2541">
            <v>0</v>
          </cell>
          <cell r="L2541">
            <v>0</v>
          </cell>
        </row>
        <row r="2542">
          <cell r="J2542">
            <v>0</v>
          </cell>
          <cell r="L2542">
            <v>0</v>
          </cell>
        </row>
        <row r="2543">
          <cell r="J2543">
            <v>0</v>
          </cell>
          <cell r="L2543">
            <v>0</v>
          </cell>
        </row>
        <row r="2544">
          <cell r="J2544">
            <v>0</v>
          </cell>
          <cell r="L2544">
            <v>0</v>
          </cell>
        </row>
        <row r="2545">
          <cell r="J2545">
            <v>0</v>
          </cell>
          <cell r="L2545">
            <v>0</v>
          </cell>
        </row>
        <row r="2546">
          <cell r="J2546">
            <v>0</v>
          </cell>
          <cell r="L2546">
            <v>0</v>
          </cell>
        </row>
        <row r="2547">
          <cell r="J2547">
            <v>0</v>
          </cell>
          <cell r="L2547">
            <v>0</v>
          </cell>
        </row>
        <row r="2548">
          <cell r="J2548">
            <v>0</v>
          </cell>
          <cell r="L2548">
            <v>0</v>
          </cell>
        </row>
        <row r="2549">
          <cell r="J2549">
            <v>0</v>
          </cell>
          <cell r="L2549">
            <v>0</v>
          </cell>
        </row>
        <row r="2550">
          <cell r="J2550">
            <v>0</v>
          </cell>
          <cell r="L2550">
            <v>0</v>
          </cell>
        </row>
        <row r="2551">
          <cell r="J2551">
            <v>0</v>
          </cell>
          <cell r="L2551">
            <v>0</v>
          </cell>
        </row>
        <row r="2552">
          <cell r="J2552">
            <v>0</v>
          </cell>
          <cell r="L2552">
            <v>0</v>
          </cell>
        </row>
        <row r="2557">
          <cell r="J2557" t="str">
            <v>금  액</v>
          </cell>
          <cell r="L2557" t="str">
            <v>금  액</v>
          </cell>
        </row>
        <row r="2558">
          <cell r="J2558">
            <v>0</v>
          </cell>
          <cell r="L2558">
            <v>0</v>
          </cell>
        </row>
        <row r="2559">
          <cell r="J2559">
            <v>0</v>
          </cell>
          <cell r="L2559">
            <v>0</v>
          </cell>
        </row>
        <row r="2560">
          <cell r="J2560">
            <v>0</v>
          </cell>
          <cell r="L2560">
            <v>0</v>
          </cell>
        </row>
        <row r="2561">
          <cell r="J2561">
            <v>0</v>
          </cell>
          <cell r="L2561">
            <v>0</v>
          </cell>
        </row>
        <row r="2562">
          <cell r="J2562">
            <v>0</v>
          </cell>
          <cell r="L2562">
            <v>0</v>
          </cell>
        </row>
        <row r="2563">
          <cell r="J2563">
            <v>0</v>
          </cell>
          <cell r="L2563">
            <v>0</v>
          </cell>
        </row>
        <row r="2564">
          <cell r="J2564">
            <v>0</v>
          </cell>
          <cell r="L2564">
            <v>0</v>
          </cell>
        </row>
        <row r="2565">
          <cell r="J2565">
            <v>0</v>
          </cell>
          <cell r="L2565">
            <v>0</v>
          </cell>
        </row>
        <row r="2566">
          <cell r="J2566">
            <v>0</v>
          </cell>
          <cell r="L2566">
            <v>0</v>
          </cell>
        </row>
        <row r="2567">
          <cell r="J2567">
            <v>0</v>
          </cell>
          <cell r="L2567">
            <v>0</v>
          </cell>
        </row>
        <row r="2568">
          <cell r="J2568">
            <v>0</v>
          </cell>
          <cell r="L2568">
            <v>0</v>
          </cell>
        </row>
        <row r="2569">
          <cell r="J2569">
            <v>0</v>
          </cell>
          <cell r="L2569">
            <v>0</v>
          </cell>
        </row>
        <row r="2570">
          <cell r="J2570">
            <v>0</v>
          </cell>
          <cell r="L2570">
            <v>0</v>
          </cell>
        </row>
        <row r="2571">
          <cell r="J2571">
            <v>0</v>
          </cell>
          <cell r="L2571">
            <v>0</v>
          </cell>
        </row>
        <row r="2572">
          <cell r="J2572">
            <v>0</v>
          </cell>
          <cell r="L2572">
            <v>0</v>
          </cell>
        </row>
        <row r="2573">
          <cell r="J2573">
            <v>0</v>
          </cell>
          <cell r="L2573">
            <v>0</v>
          </cell>
        </row>
        <row r="2574">
          <cell r="J2574">
            <v>0</v>
          </cell>
          <cell r="L2574">
            <v>0</v>
          </cell>
        </row>
        <row r="2579">
          <cell r="J2579" t="str">
            <v>금  액</v>
          </cell>
          <cell r="L2579" t="str">
            <v>금  액</v>
          </cell>
        </row>
        <row r="2580">
          <cell r="J2580">
            <v>0</v>
          </cell>
          <cell r="L2580">
            <v>0</v>
          </cell>
        </row>
        <row r="2581">
          <cell r="J2581">
            <v>0</v>
          </cell>
          <cell r="L2581">
            <v>0</v>
          </cell>
        </row>
        <row r="2582">
          <cell r="J2582">
            <v>0</v>
          </cell>
          <cell r="L2582">
            <v>0</v>
          </cell>
        </row>
        <row r="2583">
          <cell r="J2583">
            <v>0</v>
          </cell>
          <cell r="L2583">
            <v>0</v>
          </cell>
        </row>
        <row r="2584">
          <cell r="J2584">
            <v>0</v>
          </cell>
          <cell r="L2584">
            <v>0</v>
          </cell>
        </row>
        <row r="2585">
          <cell r="J2585">
            <v>0</v>
          </cell>
          <cell r="L2585">
            <v>0</v>
          </cell>
        </row>
        <row r="2586">
          <cell r="J2586">
            <v>0</v>
          </cell>
          <cell r="L2586">
            <v>0</v>
          </cell>
        </row>
        <row r="2587">
          <cell r="J2587">
            <v>0</v>
          </cell>
          <cell r="L2587">
            <v>0</v>
          </cell>
        </row>
        <row r="2588">
          <cell r="J2588">
            <v>0</v>
          </cell>
          <cell r="L2588">
            <v>0</v>
          </cell>
        </row>
        <row r="2589">
          <cell r="J2589">
            <v>0</v>
          </cell>
          <cell r="L2589">
            <v>0</v>
          </cell>
        </row>
        <row r="2590">
          <cell r="J2590">
            <v>0</v>
          </cell>
          <cell r="L2590">
            <v>0</v>
          </cell>
        </row>
        <row r="2591">
          <cell r="J2591">
            <v>0</v>
          </cell>
          <cell r="L2591">
            <v>0</v>
          </cell>
        </row>
        <row r="2592">
          <cell r="J2592">
            <v>0</v>
          </cell>
          <cell r="L2592">
            <v>0</v>
          </cell>
        </row>
        <row r="2593">
          <cell r="J2593">
            <v>0</v>
          </cell>
          <cell r="L2593">
            <v>0</v>
          </cell>
        </row>
        <row r="2594">
          <cell r="J2594">
            <v>0</v>
          </cell>
          <cell r="L2594">
            <v>0</v>
          </cell>
        </row>
        <row r="2595">
          <cell r="J2595">
            <v>0</v>
          </cell>
          <cell r="L2595">
            <v>0</v>
          </cell>
        </row>
        <row r="2596">
          <cell r="J2596">
            <v>0</v>
          </cell>
          <cell r="L2596">
            <v>0</v>
          </cell>
        </row>
        <row r="2601">
          <cell r="J2601" t="str">
            <v>금  액</v>
          </cell>
          <cell r="L2601" t="str">
            <v>금  액</v>
          </cell>
        </row>
        <row r="2602">
          <cell r="J2602">
            <v>0</v>
          </cell>
          <cell r="L2602">
            <v>0</v>
          </cell>
        </row>
        <row r="2603">
          <cell r="J2603">
            <v>0</v>
          </cell>
          <cell r="L2603">
            <v>0</v>
          </cell>
        </row>
        <row r="2604">
          <cell r="J2604">
            <v>0</v>
          </cell>
          <cell r="L2604">
            <v>0</v>
          </cell>
        </row>
        <row r="2605">
          <cell r="J2605">
            <v>0</v>
          </cell>
          <cell r="L2605">
            <v>0</v>
          </cell>
        </row>
        <row r="2606">
          <cell r="J2606">
            <v>0</v>
          </cell>
          <cell r="L2606">
            <v>0</v>
          </cell>
        </row>
        <row r="2607">
          <cell r="J2607">
            <v>0</v>
          </cell>
          <cell r="L2607">
            <v>0</v>
          </cell>
        </row>
        <row r="2608">
          <cell r="J2608">
            <v>0</v>
          </cell>
          <cell r="L2608">
            <v>0</v>
          </cell>
        </row>
        <row r="2609">
          <cell r="J2609">
            <v>0</v>
          </cell>
          <cell r="L2609">
            <v>0</v>
          </cell>
        </row>
        <row r="2610">
          <cell r="J2610">
            <v>0</v>
          </cell>
          <cell r="L2610">
            <v>0</v>
          </cell>
        </row>
        <row r="2611">
          <cell r="J2611">
            <v>0</v>
          </cell>
          <cell r="L2611">
            <v>0</v>
          </cell>
        </row>
        <row r="2612">
          <cell r="J2612">
            <v>0</v>
          </cell>
          <cell r="L2612">
            <v>0</v>
          </cell>
        </row>
        <row r="2613">
          <cell r="J2613">
            <v>0</v>
          </cell>
          <cell r="L2613">
            <v>0</v>
          </cell>
        </row>
        <row r="2614">
          <cell r="J2614">
            <v>0</v>
          </cell>
          <cell r="L2614">
            <v>0</v>
          </cell>
        </row>
        <row r="2615">
          <cell r="J2615">
            <v>0</v>
          </cell>
          <cell r="L2615">
            <v>0</v>
          </cell>
        </row>
        <row r="2616">
          <cell r="J2616">
            <v>0</v>
          </cell>
          <cell r="L2616">
            <v>0</v>
          </cell>
        </row>
        <row r="2617">
          <cell r="J2617">
            <v>0</v>
          </cell>
          <cell r="L2617">
            <v>0</v>
          </cell>
        </row>
        <row r="2618">
          <cell r="J2618">
            <v>0</v>
          </cell>
          <cell r="L2618">
            <v>0</v>
          </cell>
        </row>
        <row r="2623">
          <cell r="J2623" t="str">
            <v>금  액</v>
          </cell>
          <cell r="L2623" t="str">
            <v>금  액</v>
          </cell>
        </row>
        <row r="2624">
          <cell r="J2624">
            <v>0</v>
          </cell>
          <cell r="L2624">
            <v>0</v>
          </cell>
        </row>
        <row r="2625">
          <cell r="J2625">
            <v>0</v>
          </cell>
          <cell r="L2625">
            <v>0</v>
          </cell>
        </row>
        <row r="2626">
          <cell r="J2626">
            <v>0</v>
          </cell>
          <cell r="L2626">
            <v>0</v>
          </cell>
        </row>
        <row r="2627">
          <cell r="J2627">
            <v>0</v>
          </cell>
          <cell r="L2627">
            <v>0</v>
          </cell>
        </row>
        <row r="2628">
          <cell r="J2628">
            <v>0</v>
          </cell>
          <cell r="L2628">
            <v>0</v>
          </cell>
        </row>
        <row r="2629">
          <cell r="J2629">
            <v>0</v>
          </cell>
          <cell r="L2629">
            <v>0</v>
          </cell>
        </row>
        <row r="2630">
          <cell r="J2630">
            <v>0</v>
          </cell>
          <cell r="L2630">
            <v>0</v>
          </cell>
        </row>
        <row r="2631">
          <cell r="J2631">
            <v>0</v>
          </cell>
          <cell r="L2631">
            <v>0</v>
          </cell>
        </row>
        <row r="2632">
          <cell r="J2632">
            <v>0</v>
          </cell>
          <cell r="L2632">
            <v>0</v>
          </cell>
        </row>
        <row r="2633">
          <cell r="J2633">
            <v>0</v>
          </cell>
          <cell r="L2633">
            <v>0</v>
          </cell>
        </row>
        <row r="2634">
          <cell r="J2634">
            <v>0</v>
          </cell>
          <cell r="L2634">
            <v>0</v>
          </cell>
        </row>
        <row r="2635">
          <cell r="J2635">
            <v>0</v>
          </cell>
          <cell r="L2635">
            <v>0</v>
          </cell>
        </row>
        <row r="2636">
          <cell r="J2636">
            <v>0</v>
          </cell>
          <cell r="L2636">
            <v>0</v>
          </cell>
        </row>
        <row r="2637">
          <cell r="J2637">
            <v>0</v>
          </cell>
          <cell r="L2637">
            <v>0</v>
          </cell>
        </row>
        <row r="2638">
          <cell r="J2638">
            <v>0</v>
          </cell>
          <cell r="L2638">
            <v>0</v>
          </cell>
        </row>
        <row r="2639">
          <cell r="J2639">
            <v>0</v>
          </cell>
          <cell r="L2639">
            <v>0</v>
          </cell>
        </row>
        <row r="2640">
          <cell r="J2640">
            <v>0</v>
          </cell>
          <cell r="L2640">
            <v>0</v>
          </cell>
        </row>
        <row r="2645">
          <cell r="J2645" t="str">
            <v>금  액</v>
          </cell>
          <cell r="L2645" t="str">
            <v>금  액</v>
          </cell>
        </row>
        <row r="2646">
          <cell r="J2646">
            <v>0</v>
          </cell>
          <cell r="L2646">
            <v>0</v>
          </cell>
        </row>
        <row r="2647">
          <cell r="J2647">
            <v>0</v>
          </cell>
          <cell r="L2647">
            <v>0</v>
          </cell>
        </row>
        <row r="2648">
          <cell r="J2648">
            <v>0</v>
          </cell>
          <cell r="L2648">
            <v>0</v>
          </cell>
        </row>
        <row r="2649">
          <cell r="J2649">
            <v>0</v>
          </cell>
          <cell r="L2649">
            <v>0</v>
          </cell>
        </row>
        <row r="2650">
          <cell r="J2650">
            <v>0</v>
          </cell>
          <cell r="L2650">
            <v>0</v>
          </cell>
        </row>
        <row r="2651">
          <cell r="J2651">
            <v>0</v>
          </cell>
          <cell r="L2651">
            <v>0</v>
          </cell>
        </row>
        <row r="2652">
          <cell r="J2652">
            <v>0</v>
          </cell>
          <cell r="L2652">
            <v>0</v>
          </cell>
        </row>
        <row r="2653">
          <cell r="J2653">
            <v>0</v>
          </cell>
          <cell r="L2653">
            <v>0</v>
          </cell>
        </row>
        <row r="2654">
          <cell r="J2654">
            <v>0</v>
          </cell>
          <cell r="L2654">
            <v>0</v>
          </cell>
        </row>
        <row r="2655">
          <cell r="J2655">
            <v>0</v>
          </cell>
          <cell r="L2655">
            <v>0</v>
          </cell>
        </row>
        <row r="2656">
          <cell r="J2656">
            <v>0</v>
          </cell>
          <cell r="L2656">
            <v>0</v>
          </cell>
        </row>
        <row r="2657">
          <cell r="J2657">
            <v>0</v>
          </cell>
          <cell r="L2657">
            <v>0</v>
          </cell>
        </row>
        <row r="2658">
          <cell r="J2658">
            <v>0</v>
          </cell>
          <cell r="L2658">
            <v>0</v>
          </cell>
        </row>
        <row r="2659">
          <cell r="J2659">
            <v>0</v>
          </cell>
          <cell r="L2659">
            <v>0</v>
          </cell>
        </row>
        <row r="2660">
          <cell r="J2660">
            <v>0</v>
          </cell>
          <cell r="L2660">
            <v>0</v>
          </cell>
        </row>
        <row r="2661">
          <cell r="J2661">
            <v>0</v>
          </cell>
          <cell r="L2661">
            <v>0</v>
          </cell>
        </row>
        <row r="2662">
          <cell r="J2662">
            <v>0</v>
          </cell>
          <cell r="L2662">
            <v>0</v>
          </cell>
        </row>
        <row r="2667">
          <cell r="J2667" t="str">
            <v>금  액</v>
          </cell>
          <cell r="L2667" t="str">
            <v>금  액</v>
          </cell>
        </row>
        <row r="2668">
          <cell r="J2668">
            <v>0</v>
          </cell>
          <cell r="L2668">
            <v>0</v>
          </cell>
        </row>
        <row r="2669">
          <cell r="J2669">
            <v>0</v>
          </cell>
          <cell r="L2669">
            <v>0</v>
          </cell>
        </row>
        <row r="2670">
          <cell r="J2670">
            <v>0</v>
          </cell>
          <cell r="L2670">
            <v>0</v>
          </cell>
        </row>
        <row r="2671">
          <cell r="J2671">
            <v>0</v>
          </cell>
          <cell r="L2671">
            <v>0</v>
          </cell>
        </row>
        <row r="2672">
          <cell r="J2672">
            <v>0</v>
          </cell>
          <cell r="L2672">
            <v>0</v>
          </cell>
        </row>
        <row r="2673">
          <cell r="J2673">
            <v>0</v>
          </cell>
          <cell r="L2673">
            <v>0</v>
          </cell>
        </row>
        <row r="2674">
          <cell r="J2674">
            <v>0</v>
          </cell>
          <cell r="L2674">
            <v>0</v>
          </cell>
        </row>
        <row r="2675">
          <cell r="J2675">
            <v>0</v>
          </cell>
          <cell r="L2675">
            <v>0</v>
          </cell>
        </row>
        <row r="2676">
          <cell r="J2676">
            <v>0</v>
          </cell>
          <cell r="L2676">
            <v>0</v>
          </cell>
        </row>
        <row r="2677">
          <cell r="J2677">
            <v>0</v>
          </cell>
          <cell r="L2677">
            <v>0</v>
          </cell>
        </row>
        <row r="2678">
          <cell r="J2678">
            <v>0</v>
          </cell>
          <cell r="L2678">
            <v>0</v>
          </cell>
        </row>
        <row r="2679">
          <cell r="J2679">
            <v>0</v>
          </cell>
          <cell r="L2679">
            <v>0</v>
          </cell>
        </row>
        <row r="2680">
          <cell r="J2680">
            <v>0</v>
          </cell>
          <cell r="L2680">
            <v>0</v>
          </cell>
        </row>
        <row r="2681">
          <cell r="J2681">
            <v>0</v>
          </cell>
          <cell r="L2681">
            <v>0</v>
          </cell>
        </row>
        <row r="2682">
          <cell r="J2682">
            <v>0</v>
          </cell>
          <cell r="L2682">
            <v>0</v>
          </cell>
        </row>
        <row r="2683">
          <cell r="J2683">
            <v>0</v>
          </cell>
          <cell r="L2683">
            <v>0</v>
          </cell>
        </row>
        <row r="2684">
          <cell r="J2684">
            <v>0</v>
          </cell>
          <cell r="L2684">
            <v>0</v>
          </cell>
        </row>
        <row r="2689">
          <cell r="J2689" t="str">
            <v>금  액</v>
          </cell>
          <cell r="L2689" t="str">
            <v>금  액</v>
          </cell>
        </row>
        <row r="2690">
          <cell r="J2690">
            <v>0</v>
          </cell>
          <cell r="L2690">
            <v>0</v>
          </cell>
        </row>
        <row r="2691">
          <cell r="J2691">
            <v>0</v>
          </cell>
          <cell r="L2691">
            <v>0</v>
          </cell>
        </row>
        <row r="2692">
          <cell r="J2692">
            <v>0</v>
          </cell>
          <cell r="L2692">
            <v>0</v>
          </cell>
        </row>
        <row r="2693">
          <cell r="J2693">
            <v>0</v>
          </cell>
          <cell r="L2693">
            <v>0</v>
          </cell>
        </row>
        <row r="2694">
          <cell r="J2694">
            <v>0</v>
          </cell>
          <cell r="L2694">
            <v>0</v>
          </cell>
        </row>
        <row r="2695">
          <cell r="J2695">
            <v>0</v>
          </cell>
          <cell r="L2695">
            <v>0</v>
          </cell>
        </row>
        <row r="2696">
          <cell r="J2696">
            <v>0</v>
          </cell>
          <cell r="L2696">
            <v>0</v>
          </cell>
        </row>
        <row r="2697">
          <cell r="J2697">
            <v>0</v>
          </cell>
          <cell r="L2697">
            <v>0</v>
          </cell>
        </row>
        <row r="2698">
          <cell r="J2698">
            <v>0</v>
          </cell>
          <cell r="L2698">
            <v>0</v>
          </cell>
        </row>
        <row r="2699">
          <cell r="J2699">
            <v>0</v>
          </cell>
          <cell r="L2699">
            <v>0</v>
          </cell>
        </row>
        <row r="2700">
          <cell r="J2700">
            <v>0</v>
          </cell>
          <cell r="L2700">
            <v>0</v>
          </cell>
        </row>
        <row r="2701">
          <cell r="J2701">
            <v>0</v>
          </cell>
          <cell r="L2701">
            <v>0</v>
          </cell>
        </row>
        <row r="2702">
          <cell r="J2702">
            <v>0</v>
          </cell>
          <cell r="L2702">
            <v>0</v>
          </cell>
        </row>
        <row r="2703">
          <cell r="J2703">
            <v>0</v>
          </cell>
          <cell r="L2703">
            <v>0</v>
          </cell>
        </row>
        <row r="2704">
          <cell r="J2704">
            <v>0</v>
          </cell>
          <cell r="L2704">
            <v>0</v>
          </cell>
        </row>
        <row r="2705">
          <cell r="J2705">
            <v>0</v>
          </cell>
          <cell r="L2705">
            <v>0</v>
          </cell>
        </row>
        <row r="2706">
          <cell r="J2706">
            <v>0</v>
          </cell>
          <cell r="L2706">
            <v>0</v>
          </cell>
        </row>
        <row r="2711">
          <cell r="J2711" t="str">
            <v>금  액</v>
          </cell>
          <cell r="L2711" t="str">
            <v>금  액</v>
          </cell>
        </row>
        <row r="2712">
          <cell r="J2712">
            <v>0</v>
          </cell>
          <cell r="L2712">
            <v>0</v>
          </cell>
        </row>
        <row r="2713">
          <cell r="J2713">
            <v>0</v>
          </cell>
          <cell r="L2713">
            <v>0</v>
          </cell>
        </row>
        <row r="2714">
          <cell r="J2714">
            <v>0</v>
          </cell>
          <cell r="L2714">
            <v>0</v>
          </cell>
        </row>
        <row r="2715">
          <cell r="J2715">
            <v>0</v>
          </cell>
          <cell r="L2715">
            <v>0</v>
          </cell>
        </row>
        <row r="2716">
          <cell r="J2716">
            <v>0</v>
          </cell>
          <cell r="L2716">
            <v>0</v>
          </cell>
        </row>
        <row r="2717">
          <cell r="J2717">
            <v>0</v>
          </cell>
          <cell r="L2717">
            <v>0</v>
          </cell>
        </row>
        <row r="2718">
          <cell r="J2718">
            <v>0</v>
          </cell>
          <cell r="L2718">
            <v>0</v>
          </cell>
        </row>
        <row r="2719">
          <cell r="J2719">
            <v>0</v>
          </cell>
          <cell r="L2719">
            <v>0</v>
          </cell>
        </row>
        <row r="2720">
          <cell r="J2720">
            <v>0</v>
          </cell>
          <cell r="L2720">
            <v>0</v>
          </cell>
        </row>
        <row r="2721">
          <cell r="J2721">
            <v>0</v>
          </cell>
          <cell r="L2721">
            <v>0</v>
          </cell>
        </row>
        <row r="2722">
          <cell r="J2722">
            <v>0</v>
          </cell>
          <cell r="L2722">
            <v>0</v>
          </cell>
        </row>
        <row r="2723">
          <cell r="J2723">
            <v>0</v>
          </cell>
          <cell r="L2723">
            <v>0</v>
          </cell>
        </row>
        <row r="2724">
          <cell r="J2724">
            <v>0</v>
          </cell>
          <cell r="L2724">
            <v>0</v>
          </cell>
        </row>
        <row r="2725">
          <cell r="J2725">
            <v>0</v>
          </cell>
          <cell r="L2725">
            <v>0</v>
          </cell>
        </row>
        <row r="2726">
          <cell r="J2726">
            <v>0</v>
          </cell>
          <cell r="L2726">
            <v>0</v>
          </cell>
        </row>
        <row r="2727">
          <cell r="J2727">
            <v>0</v>
          </cell>
          <cell r="L2727">
            <v>0</v>
          </cell>
        </row>
        <row r="2728">
          <cell r="J2728">
            <v>0</v>
          </cell>
          <cell r="L2728">
            <v>0</v>
          </cell>
        </row>
        <row r="2733">
          <cell r="J2733" t="str">
            <v>금  액</v>
          </cell>
          <cell r="L2733" t="str">
            <v>금  액</v>
          </cell>
        </row>
        <row r="2734">
          <cell r="J2734">
            <v>0</v>
          </cell>
          <cell r="L2734">
            <v>0</v>
          </cell>
        </row>
        <row r="2735">
          <cell r="J2735">
            <v>0</v>
          </cell>
          <cell r="L2735">
            <v>0</v>
          </cell>
        </row>
        <row r="2736">
          <cell r="J2736">
            <v>0</v>
          </cell>
          <cell r="L2736">
            <v>0</v>
          </cell>
        </row>
        <row r="2737">
          <cell r="J2737">
            <v>0</v>
          </cell>
          <cell r="L2737">
            <v>0</v>
          </cell>
        </row>
        <row r="2738">
          <cell r="J2738">
            <v>0</v>
          </cell>
          <cell r="L2738">
            <v>0</v>
          </cell>
        </row>
        <row r="2739">
          <cell r="J2739">
            <v>0</v>
          </cell>
          <cell r="L2739">
            <v>0</v>
          </cell>
        </row>
        <row r="2740">
          <cell r="J2740">
            <v>0</v>
          </cell>
          <cell r="L2740">
            <v>0</v>
          </cell>
        </row>
        <row r="2741">
          <cell r="J2741">
            <v>0</v>
          </cell>
          <cell r="L2741">
            <v>0</v>
          </cell>
        </row>
        <row r="2742">
          <cell r="J2742">
            <v>0</v>
          </cell>
          <cell r="L2742">
            <v>0</v>
          </cell>
        </row>
        <row r="2743">
          <cell r="J2743">
            <v>0</v>
          </cell>
          <cell r="L2743">
            <v>0</v>
          </cell>
        </row>
        <row r="2744">
          <cell r="J2744">
            <v>0</v>
          </cell>
          <cell r="L2744">
            <v>0</v>
          </cell>
        </row>
        <row r="2745">
          <cell r="J2745">
            <v>0</v>
          </cell>
          <cell r="L2745">
            <v>0</v>
          </cell>
        </row>
        <row r="2746">
          <cell r="J2746">
            <v>0</v>
          </cell>
          <cell r="L2746">
            <v>0</v>
          </cell>
        </row>
        <row r="2747">
          <cell r="J2747">
            <v>0</v>
          </cell>
          <cell r="L2747">
            <v>0</v>
          </cell>
        </row>
        <row r="2748">
          <cell r="J2748">
            <v>0</v>
          </cell>
          <cell r="L2748">
            <v>0</v>
          </cell>
        </row>
        <row r="2749">
          <cell r="J2749">
            <v>0</v>
          </cell>
          <cell r="L2749">
            <v>0</v>
          </cell>
        </row>
        <row r="2750">
          <cell r="J2750">
            <v>0</v>
          </cell>
          <cell r="L2750">
            <v>0</v>
          </cell>
        </row>
        <row r="2755">
          <cell r="J2755" t="str">
            <v>금  액</v>
          </cell>
          <cell r="L2755" t="str">
            <v>금  액</v>
          </cell>
        </row>
        <row r="2756">
          <cell r="J2756">
            <v>0</v>
          </cell>
          <cell r="L2756">
            <v>0</v>
          </cell>
        </row>
        <row r="2757">
          <cell r="J2757">
            <v>0</v>
          </cell>
          <cell r="L2757">
            <v>0</v>
          </cell>
        </row>
        <row r="2758">
          <cell r="J2758">
            <v>0</v>
          </cell>
          <cell r="L2758">
            <v>0</v>
          </cell>
        </row>
        <row r="2759">
          <cell r="J2759">
            <v>0</v>
          </cell>
          <cell r="L2759">
            <v>0</v>
          </cell>
        </row>
        <row r="2760">
          <cell r="J2760">
            <v>0</v>
          </cell>
          <cell r="L2760">
            <v>0</v>
          </cell>
        </row>
        <row r="2761">
          <cell r="J2761">
            <v>0</v>
          </cell>
          <cell r="L2761">
            <v>0</v>
          </cell>
        </row>
        <row r="2762">
          <cell r="J2762">
            <v>0</v>
          </cell>
          <cell r="L2762">
            <v>0</v>
          </cell>
        </row>
        <row r="2763">
          <cell r="J2763">
            <v>0</v>
          </cell>
          <cell r="L2763">
            <v>0</v>
          </cell>
        </row>
        <row r="2764">
          <cell r="J2764">
            <v>0</v>
          </cell>
          <cell r="L2764">
            <v>0</v>
          </cell>
        </row>
        <row r="2765">
          <cell r="J2765">
            <v>0</v>
          </cell>
          <cell r="L2765">
            <v>0</v>
          </cell>
        </row>
        <row r="2766">
          <cell r="J2766">
            <v>0</v>
          </cell>
          <cell r="L2766">
            <v>0</v>
          </cell>
        </row>
        <row r="2767">
          <cell r="J2767">
            <v>0</v>
          </cell>
          <cell r="L2767">
            <v>0</v>
          </cell>
        </row>
        <row r="2768">
          <cell r="J2768">
            <v>0</v>
          </cell>
          <cell r="L2768">
            <v>0</v>
          </cell>
        </row>
        <row r="2769">
          <cell r="J2769">
            <v>0</v>
          </cell>
          <cell r="L2769">
            <v>0</v>
          </cell>
        </row>
        <row r="2770">
          <cell r="J2770">
            <v>0</v>
          </cell>
          <cell r="L2770">
            <v>0</v>
          </cell>
        </row>
        <row r="2771">
          <cell r="J2771">
            <v>0</v>
          </cell>
          <cell r="L2771">
            <v>0</v>
          </cell>
        </row>
        <row r="2772">
          <cell r="J2772">
            <v>0</v>
          </cell>
          <cell r="L2772">
            <v>0</v>
          </cell>
        </row>
        <row r="2777">
          <cell r="J2777" t="str">
            <v>금  액</v>
          </cell>
          <cell r="L2777" t="str">
            <v>금  액</v>
          </cell>
        </row>
        <row r="2778">
          <cell r="J2778">
            <v>0</v>
          </cell>
          <cell r="L2778">
            <v>0</v>
          </cell>
        </row>
        <row r="2779">
          <cell r="J2779">
            <v>0</v>
          </cell>
          <cell r="L2779">
            <v>0</v>
          </cell>
        </row>
        <row r="2780">
          <cell r="J2780">
            <v>0</v>
          </cell>
          <cell r="L2780">
            <v>0</v>
          </cell>
        </row>
        <row r="2781">
          <cell r="J2781">
            <v>0</v>
          </cell>
          <cell r="L2781">
            <v>0</v>
          </cell>
        </row>
        <row r="2782">
          <cell r="J2782">
            <v>0</v>
          </cell>
          <cell r="L2782">
            <v>0</v>
          </cell>
        </row>
        <row r="2783">
          <cell r="J2783">
            <v>0</v>
          </cell>
          <cell r="L2783">
            <v>0</v>
          </cell>
        </row>
        <row r="2784">
          <cell r="J2784">
            <v>0</v>
          </cell>
          <cell r="L2784">
            <v>0</v>
          </cell>
        </row>
        <row r="2785">
          <cell r="J2785">
            <v>0</v>
          </cell>
          <cell r="L2785">
            <v>0</v>
          </cell>
        </row>
        <row r="2786">
          <cell r="J2786">
            <v>0</v>
          </cell>
          <cell r="L2786">
            <v>0</v>
          </cell>
        </row>
        <row r="2787">
          <cell r="J2787">
            <v>0</v>
          </cell>
          <cell r="L2787">
            <v>0</v>
          </cell>
        </row>
        <row r="2788">
          <cell r="J2788">
            <v>0</v>
          </cell>
          <cell r="L2788">
            <v>0</v>
          </cell>
        </row>
        <row r="2789">
          <cell r="J2789">
            <v>0</v>
          </cell>
          <cell r="L2789">
            <v>0</v>
          </cell>
        </row>
        <row r="2790">
          <cell r="J2790">
            <v>0</v>
          </cell>
          <cell r="L2790">
            <v>0</v>
          </cell>
        </row>
        <row r="2791">
          <cell r="J2791">
            <v>0</v>
          </cell>
          <cell r="L2791">
            <v>0</v>
          </cell>
        </row>
        <row r="2792">
          <cell r="J2792">
            <v>0</v>
          </cell>
          <cell r="L2792">
            <v>0</v>
          </cell>
        </row>
        <row r="2793">
          <cell r="J2793">
            <v>0</v>
          </cell>
          <cell r="L2793">
            <v>0</v>
          </cell>
        </row>
        <row r="2794">
          <cell r="J2794">
            <v>0</v>
          </cell>
          <cell r="L2794">
            <v>0</v>
          </cell>
        </row>
        <row r="2799">
          <cell r="J2799" t="str">
            <v>금  액</v>
          </cell>
          <cell r="L2799" t="str">
            <v>금  액</v>
          </cell>
        </row>
        <row r="2800">
          <cell r="J2800">
            <v>0</v>
          </cell>
          <cell r="L2800">
            <v>0</v>
          </cell>
        </row>
        <row r="2801">
          <cell r="J2801">
            <v>0</v>
          </cell>
          <cell r="L2801">
            <v>0</v>
          </cell>
        </row>
        <row r="2802">
          <cell r="J2802">
            <v>0</v>
          </cell>
          <cell r="L2802">
            <v>0</v>
          </cell>
        </row>
        <row r="2803">
          <cell r="J2803">
            <v>0</v>
          </cell>
          <cell r="L2803">
            <v>0</v>
          </cell>
        </row>
        <row r="2804">
          <cell r="J2804">
            <v>0</v>
          </cell>
          <cell r="L2804">
            <v>0</v>
          </cell>
        </row>
        <row r="2805">
          <cell r="J2805">
            <v>0</v>
          </cell>
          <cell r="L2805">
            <v>0</v>
          </cell>
        </row>
        <row r="2806">
          <cell r="J2806">
            <v>0</v>
          </cell>
          <cell r="L2806">
            <v>0</v>
          </cell>
        </row>
        <row r="2807">
          <cell r="J2807">
            <v>0</v>
          </cell>
          <cell r="L2807">
            <v>0</v>
          </cell>
        </row>
        <row r="2808">
          <cell r="J2808">
            <v>0</v>
          </cell>
          <cell r="L2808">
            <v>0</v>
          </cell>
        </row>
        <row r="2809">
          <cell r="J2809">
            <v>0</v>
          </cell>
          <cell r="L2809">
            <v>0</v>
          </cell>
        </row>
        <row r="2810">
          <cell r="J2810">
            <v>0</v>
          </cell>
          <cell r="L2810">
            <v>0</v>
          </cell>
        </row>
        <row r="2811">
          <cell r="J2811">
            <v>0</v>
          </cell>
          <cell r="L2811">
            <v>0</v>
          </cell>
        </row>
        <row r="2812">
          <cell r="J2812">
            <v>0</v>
          </cell>
          <cell r="L2812">
            <v>0</v>
          </cell>
        </row>
        <row r="2813">
          <cell r="J2813">
            <v>0</v>
          </cell>
          <cell r="L2813">
            <v>0</v>
          </cell>
        </row>
        <row r="2814">
          <cell r="J2814">
            <v>0</v>
          </cell>
          <cell r="L2814">
            <v>0</v>
          </cell>
        </row>
        <row r="2815">
          <cell r="J2815">
            <v>0</v>
          </cell>
          <cell r="L2815">
            <v>0</v>
          </cell>
        </row>
        <row r="2816">
          <cell r="J2816">
            <v>0</v>
          </cell>
          <cell r="L2816">
            <v>0</v>
          </cell>
        </row>
        <row r="65536">
          <cell r="L65536">
            <v>0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  <sheetName val="단가표1"/>
      <sheetName val="목차"/>
      <sheetName val="간지"/>
      <sheetName val="공사설명서"/>
      <sheetName val="예정공정표"/>
      <sheetName val="동원인원"/>
      <sheetName val="총원가_총괄"/>
      <sheetName val="공사원가_총괄"/>
      <sheetName val="총원가"/>
      <sheetName val="공사원가"/>
      <sheetName val="내역서총괄"/>
      <sheetName val="내역서"/>
      <sheetName val="일위대가"/>
      <sheetName val="피스표총괄"/>
      <sheetName val="피스표"/>
      <sheetName val="자재비"/>
      <sheetName val="지입자재"/>
      <sheetName val="회수물자"/>
      <sheetName val="철거내역"/>
      <sheetName val="잔품내역"/>
      <sheetName val="품_산출근거"/>
      <sheetName val="소요노력"/>
      <sheetName val="공구손료"/>
      <sheetName val="공구_손료"/>
      <sheetName val="관급자재"/>
      <sheetName val="운반비1"/>
      <sheetName val="경비"/>
      <sheetName val="위험표시판"/>
      <sheetName val="공정집계"/>
      <sheetName val="File_관급"/>
      <sheetName val="File_Index"/>
      <sheetName val="File_제목"/>
      <sheetName val="일위대가_수정"/>
      <sheetName val="File_일위"/>
      <sheetName val="File_공정입력"/>
      <sheetName val="File_국명"/>
      <sheetName val="File_간선명"/>
      <sheetName val="File_집계"/>
      <sheetName val="File_피스표"/>
      <sheetName val="피스표_List"/>
      <sheetName val="File_인수공여장"/>
      <sheetName val="#REF"/>
      <sheetName val="#2_일위대가목록"/>
      <sheetName val=" HIT-&gt;HMC 견적(3900)"/>
      <sheetName val="공정집계_국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">
          <cell r="A1"/>
        </row>
        <row r="3">
          <cell r="M3">
            <v>77</v>
          </cell>
        </row>
        <row r="6">
          <cell r="A6">
            <v>13</v>
          </cell>
          <cell r="M6">
            <v>3.85</v>
          </cell>
        </row>
        <row r="7">
          <cell r="A7">
            <v>15</v>
          </cell>
          <cell r="M7">
            <v>3.85</v>
          </cell>
        </row>
        <row r="8">
          <cell r="M8">
            <v>0</v>
          </cell>
        </row>
        <row r="9">
          <cell r="M9">
            <v>0</v>
          </cell>
        </row>
        <row r="10">
          <cell r="M10">
            <v>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A22" t="str">
            <v>S1</v>
          </cell>
          <cell r="M22">
            <v>0</v>
          </cell>
        </row>
        <row r="25">
          <cell r="M25">
            <v>2.4</v>
          </cell>
        </row>
        <row r="28">
          <cell r="A28">
            <v>14</v>
          </cell>
          <cell r="M28">
            <v>4.68</v>
          </cell>
        </row>
        <row r="29">
          <cell r="A29">
            <v>111</v>
          </cell>
          <cell r="M29">
            <v>24</v>
          </cell>
        </row>
        <row r="30">
          <cell r="A30">
            <v>112</v>
          </cell>
          <cell r="M30">
            <v>24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A44" t="str">
            <v>S2</v>
          </cell>
          <cell r="M44">
            <v>0</v>
          </cell>
        </row>
        <row r="47">
          <cell r="M47">
            <v>102.8</v>
          </cell>
        </row>
        <row r="50">
          <cell r="A50">
            <v>13</v>
          </cell>
          <cell r="M50">
            <v>11.308</v>
          </cell>
        </row>
        <row r="51">
          <cell r="A51">
            <v>15</v>
          </cell>
          <cell r="M51">
            <v>1.028</v>
          </cell>
        </row>
        <row r="52">
          <cell r="A52">
            <v>66</v>
          </cell>
          <cell r="M52">
            <v>102.8</v>
          </cell>
        </row>
        <row r="53">
          <cell r="M53">
            <v>0</v>
          </cell>
        </row>
        <row r="54">
          <cell r="M54">
            <v>0</v>
          </cell>
        </row>
        <row r="55">
          <cell r="M55">
            <v>0</v>
          </cell>
        </row>
        <row r="56">
          <cell r="M56">
            <v>0</v>
          </cell>
        </row>
        <row r="57">
          <cell r="M57">
            <v>0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A66" t="str">
            <v>S3</v>
          </cell>
          <cell r="M66">
            <v>0</v>
          </cell>
        </row>
        <row r="69">
          <cell r="M69">
            <v>18</v>
          </cell>
        </row>
        <row r="72">
          <cell r="A72">
            <v>14</v>
          </cell>
          <cell r="M72">
            <v>8.2800000000000011</v>
          </cell>
        </row>
        <row r="73">
          <cell r="A73">
            <v>67</v>
          </cell>
          <cell r="M73">
            <v>18</v>
          </cell>
        </row>
        <row r="74">
          <cell r="A74">
            <v>113</v>
          </cell>
          <cell r="M74">
            <v>18</v>
          </cell>
        </row>
        <row r="75">
          <cell r="A75">
            <v>50</v>
          </cell>
          <cell r="M75">
            <v>36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0</v>
          </cell>
        </row>
        <row r="80">
          <cell r="M80">
            <v>0</v>
          </cell>
        </row>
        <row r="81">
          <cell r="M81">
            <v>0</v>
          </cell>
        </row>
        <row r="82">
          <cell r="M82">
            <v>0</v>
          </cell>
        </row>
        <row r="83">
          <cell r="M83">
            <v>0</v>
          </cell>
        </row>
        <row r="84">
          <cell r="M84">
            <v>0</v>
          </cell>
        </row>
        <row r="85">
          <cell r="M85">
            <v>0</v>
          </cell>
        </row>
        <row r="86">
          <cell r="M86">
            <v>0</v>
          </cell>
        </row>
        <row r="87">
          <cell r="M87">
            <v>0</v>
          </cell>
        </row>
        <row r="88">
          <cell r="A88" t="str">
            <v>S4</v>
          </cell>
          <cell r="M88">
            <v>0</v>
          </cell>
        </row>
        <row r="91">
          <cell r="M91">
            <v>11</v>
          </cell>
        </row>
        <row r="94">
          <cell r="A94">
            <v>71</v>
          </cell>
          <cell r="M94">
            <v>11</v>
          </cell>
        </row>
        <row r="95">
          <cell r="A95">
            <v>74</v>
          </cell>
          <cell r="M95">
            <v>88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M101">
            <v>0</v>
          </cell>
        </row>
        <row r="102">
          <cell r="M102">
            <v>0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0</v>
          </cell>
        </row>
        <row r="106">
          <cell r="M106">
            <v>0</v>
          </cell>
        </row>
        <row r="107">
          <cell r="M107">
            <v>0</v>
          </cell>
        </row>
        <row r="108">
          <cell r="M108">
            <v>0</v>
          </cell>
        </row>
        <row r="109">
          <cell r="M109">
            <v>0</v>
          </cell>
        </row>
        <row r="110">
          <cell r="A110" t="str">
            <v>S5</v>
          </cell>
          <cell r="M110">
            <v>0</v>
          </cell>
        </row>
        <row r="113">
          <cell r="M113">
            <v>23</v>
          </cell>
        </row>
        <row r="116">
          <cell r="A116">
            <v>113</v>
          </cell>
          <cell r="M116">
            <v>23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M131">
            <v>0</v>
          </cell>
        </row>
        <row r="132">
          <cell r="A132" t="str">
            <v>S6</v>
          </cell>
          <cell r="M132">
            <v>0</v>
          </cell>
        </row>
        <row r="135">
          <cell r="M135">
            <v>71</v>
          </cell>
        </row>
        <row r="138">
          <cell r="A138">
            <v>13</v>
          </cell>
          <cell r="M138">
            <v>17.04</v>
          </cell>
        </row>
        <row r="139">
          <cell r="A139">
            <v>15</v>
          </cell>
          <cell r="M139">
            <v>6.39</v>
          </cell>
        </row>
        <row r="140">
          <cell r="A140">
            <v>87</v>
          </cell>
          <cell r="M140">
            <v>71</v>
          </cell>
        </row>
        <row r="141">
          <cell r="M141">
            <v>0</v>
          </cell>
        </row>
        <row r="142">
          <cell r="M142">
            <v>0</v>
          </cell>
        </row>
        <row r="143">
          <cell r="M143">
            <v>0</v>
          </cell>
        </row>
        <row r="144">
          <cell r="M144">
            <v>0</v>
          </cell>
        </row>
        <row r="145">
          <cell r="M145">
            <v>0</v>
          </cell>
        </row>
        <row r="146">
          <cell r="M146">
            <v>0</v>
          </cell>
        </row>
        <row r="147">
          <cell r="M147">
            <v>0</v>
          </cell>
        </row>
        <row r="148">
          <cell r="M148">
            <v>0</v>
          </cell>
        </row>
        <row r="149">
          <cell r="M149">
            <v>0</v>
          </cell>
        </row>
        <row r="150">
          <cell r="M150">
            <v>0</v>
          </cell>
        </row>
        <row r="151">
          <cell r="M151">
            <v>0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A154" t="str">
            <v>S7</v>
          </cell>
          <cell r="M154">
            <v>0</v>
          </cell>
        </row>
        <row r="157">
          <cell r="M157">
            <v>5</v>
          </cell>
        </row>
        <row r="160">
          <cell r="A160">
            <v>14</v>
          </cell>
          <cell r="M160">
            <v>2.3000000000000003</v>
          </cell>
        </row>
        <row r="161">
          <cell r="A161">
            <v>92</v>
          </cell>
          <cell r="M161">
            <v>5</v>
          </cell>
        </row>
        <row r="162">
          <cell r="A162">
            <v>107</v>
          </cell>
          <cell r="M162">
            <v>10</v>
          </cell>
        </row>
        <row r="163">
          <cell r="A163">
            <v>50</v>
          </cell>
          <cell r="M163">
            <v>10</v>
          </cell>
        </row>
        <row r="164">
          <cell r="A164">
            <v>740</v>
          </cell>
          <cell r="M164">
            <v>10</v>
          </cell>
        </row>
        <row r="165">
          <cell r="A165">
            <v>71</v>
          </cell>
          <cell r="M165">
            <v>0.05</v>
          </cell>
        </row>
        <row r="166">
          <cell r="M166">
            <v>0</v>
          </cell>
        </row>
        <row r="167">
          <cell r="M167">
            <v>0</v>
          </cell>
        </row>
        <row r="168">
          <cell r="M168">
            <v>0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0</v>
          </cell>
        </row>
        <row r="172">
          <cell r="M172">
            <v>0</v>
          </cell>
        </row>
        <row r="173">
          <cell r="M173">
            <v>0</v>
          </cell>
        </row>
        <row r="174">
          <cell r="M174">
            <v>0</v>
          </cell>
        </row>
        <row r="175">
          <cell r="M175">
            <v>0</v>
          </cell>
        </row>
        <row r="176">
          <cell r="A176" t="str">
            <v>S8</v>
          </cell>
          <cell r="M176">
            <v>0</v>
          </cell>
        </row>
        <row r="179">
          <cell r="M179">
            <v>4</v>
          </cell>
        </row>
        <row r="182">
          <cell r="A182">
            <v>95</v>
          </cell>
          <cell r="M182">
            <v>8</v>
          </cell>
        </row>
        <row r="183">
          <cell r="A183">
            <v>113</v>
          </cell>
          <cell r="M183">
            <v>16</v>
          </cell>
        </row>
        <row r="184">
          <cell r="M184">
            <v>0</v>
          </cell>
        </row>
        <row r="185">
          <cell r="M185">
            <v>0</v>
          </cell>
        </row>
        <row r="186">
          <cell r="M186">
            <v>0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M191">
            <v>0</v>
          </cell>
        </row>
        <row r="192">
          <cell r="M192">
            <v>0</v>
          </cell>
        </row>
        <row r="193">
          <cell r="M193">
            <v>0</v>
          </cell>
        </row>
        <row r="194">
          <cell r="M194">
            <v>0</v>
          </cell>
        </row>
        <row r="195">
          <cell r="M195">
            <v>0</v>
          </cell>
        </row>
        <row r="196">
          <cell r="M196">
            <v>0</v>
          </cell>
        </row>
        <row r="197">
          <cell r="M197">
            <v>0</v>
          </cell>
        </row>
        <row r="198">
          <cell r="A198" t="str">
            <v>S9</v>
          </cell>
          <cell r="M198">
            <v>0</v>
          </cell>
        </row>
        <row r="201">
          <cell r="M201">
            <v>22</v>
          </cell>
        </row>
        <row r="204">
          <cell r="A204">
            <v>98</v>
          </cell>
          <cell r="M204">
            <v>44</v>
          </cell>
        </row>
        <row r="205">
          <cell r="M205">
            <v>0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A220" t="str">
            <v>S10</v>
          </cell>
          <cell r="M220">
            <v>0</v>
          </cell>
        </row>
        <row r="223">
          <cell r="M223">
            <v>2</v>
          </cell>
        </row>
        <row r="226">
          <cell r="A226">
            <v>101</v>
          </cell>
          <cell r="M226">
            <v>4</v>
          </cell>
        </row>
        <row r="227">
          <cell r="M227">
            <v>0</v>
          </cell>
        </row>
        <row r="228">
          <cell r="M228">
            <v>0</v>
          </cell>
        </row>
        <row r="229">
          <cell r="M229">
            <v>0</v>
          </cell>
        </row>
        <row r="230">
          <cell r="M230">
            <v>0</v>
          </cell>
        </row>
        <row r="231">
          <cell r="M231">
            <v>0</v>
          </cell>
        </row>
        <row r="232">
          <cell r="M232">
            <v>0</v>
          </cell>
        </row>
        <row r="233">
          <cell r="M233">
            <v>0</v>
          </cell>
        </row>
        <row r="234">
          <cell r="M234">
            <v>0</v>
          </cell>
        </row>
        <row r="235">
          <cell r="M235">
            <v>0</v>
          </cell>
        </row>
        <row r="236">
          <cell r="M236">
            <v>0</v>
          </cell>
        </row>
        <row r="237">
          <cell r="M237">
            <v>0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A242" t="str">
            <v>S11</v>
          </cell>
          <cell r="M242">
            <v>0</v>
          </cell>
        </row>
        <row r="245">
          <cell r="M245">
            <v>4</v>
          </cell>
        </row>
        <row r="248">
          <cell r="A248">
            <v>104</v>
          </cell>
          <cell r="M248">
            <v>8</v>
          </cell>
        </row>
        <row r="249">
          <cell r="A249">
            <v>113</v>
          </cell>
          <cell r="M249">
            <v>16</v>
          </cell>
        </row>
        <row r="250">
          <cell r="M250">
            <v>0</v>
          </cell>
        </row>
        <row r="251">
          <cell r="M251">
            <v>0</v>
          </cell>
        </row>
        <row r="252">
          <cell r="M252">
            <v>0</v>
          </cell>
        </row>
        <row r="253">
          <cell r="M253">
            <v>0</v>
          </cell>
        </row>
        <row r="254">
          <cell r="M254">
            <v>0</v>
          </cell>
        </row>
        <row r="255">
          <cell r="M255">
            <v>0</v>
          </cell>
        </row>
        <row r="256">
          <cell r="M256">
            <v>0</v>
          </cell>
        </row>
        <row r="257">
          <cell r="M257">
            <v>0</v>
          </cell>
        </row>
        <row r="258">
          <cell r="M258">
            <v>0</v>
          </cell>
        </row>
        <row r="259">
          <cell r="M259">
            <v>0</v>
          </cell>
        </row>
        <row r="260">
          <cell r="M260">
            <v>0</v>
          </cell>
        </row>
        <row r="261">
          <cell r="M261">
            <v>0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A264" t="str">
            <v>S12</v>
          </cell>
          <cell r="M264">
            <v>0</v>
          </cell>
        </row>
        <row r="267">
          <cell r="M267">
            <v>68.400000000000006</v>
          </cell>
        </row>
        <row r="270">
          <cell r="A270">
            <v>13</v>
          </cell>
          <cell r="M270">
            <v>3.4200000000000004</v>
          </cell>
        </row>
        <row r="271">
          <cell r="A271">
            <v>15</v>
          </cell>
          <cell r="M271">
            <v>3.4200000000000004</v>
          </cell>
        </row>
        <row r="272">
          <cell r="A272">
            <v>77</v>
          </cell>
          <cell r="M272">
            <v>68.400000000000006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M281">
            <v>0</v>
          </cell>
        </row>
        <row r="282">
          <cell r="M282">
            <v>0</v>
          </cell>
        </row>
        <row r="283">
          <cell r="M283">
            <v>0</v>
          </cell>
        </row>
        <row r="284">
          <cell r="M284">
            <v>0</v>
          </cell>
        </row>
        <row r="285">
          <cell r="M285">
            <v>0</v>
          </cell>
        </row>
        <row r="286">
          <cell r="A286" t="str">
            <v>S13</v>
          </cell>
          <cell r="M286">
            <v>0</v>
          </cell>
        </row>
        <row r="289">
          <cell r="M289">
            <v>2</v>
          </cell>
        </row>
        <row r="292">
          <cell r="A292">
            <v>74</v>
          </cell>
          <cell r="M292">
            <v>12</v>
          </cell>
        </row>
        <row r="293">
          <cell r="A293">
            <v>80</v>
          </cell>
          <cell r="M293">
            <v>2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A308" t="str">
            <v>S14</v>
          </cell>
          <cell r="M308">
            <v>0</v>
          </cell>
        </row>
        <row r="311">
          <cell r="M311">
            <v>40</v>
          </cell>
        </row>
        <row r="314">
          <cell r="A314">
            <v>116</v>
          </cell>
          <cell r="M314">
            <v>40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A330" t="str">
            <v>S15</v>
          </cell>
          <cell r="M330">
            <v>0</v>
          </cell>
        </row>
        <row r="333">
          <cell r="M333">
            <v>13</v>
          </cell>
        </row>
        <row r="336">
          <cell r="A336">
            <v>14</v>
          </cell>
          <cell r="M336">
            <v>0.41600000000000004</v>
          </cell>
        </row>
        <row r="337">
          <cell r="A337">
            <v>252</v>
          </cell>
          <cell r="M337">
            <v>6.5</v>
          </cell>
        </row>
        <row r="338">
          <cell r="A338">
            <v>254</v>
          </cell>
          <cell r="M338">
            <v>65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M341">
            <v>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A352" t="str">
            <v>S16</v>
          </cell>
          <cell r="M352">
            <v>0</v>
          </cell>
        </row>
        <row r="355">
          <cell r="M355">
            <v>22</v>
          </cell>
        </row>
        <row r="358">
          <cell r="A358">
            <v>22</v>
          </cell>
          <cell r="M358">
            <v>6.71</v>
          </cell>
        </row>
        <row r="359">
          <cell r="A359">
            <v>114</v>
          </cell>
          <cell r="M359">
            <v>22</v>
          </cell>
        </row>
        <row r="360">
          <cell r="A360">
            <v>115</v>
          </cell>
          <cell r="M360">
            <v>44</v>
          </cell>
        </row>
        <row r="361">
          <cell r="A361">
            <v>117</v>
          </cell>
          <cell r="M361">
            <v>44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M371">
            <v>0</v>
          </cell>
        </row>
        <row r="372">
          <cell r="M372">
            <v>0</v>
          </cell>
        </row>
        <row r="373">
          <cell r="M373">
            <v>0</v>
          </cell>
        </row>
        <row r="374">
          <cell r="A374" t="str">
            <v>S17</v>
          </cell>
          <cell r="M374">
            <v>0</v>
          </cell>
        </row>
        <row r="377">
          <cell r="M377">
            <v>3</v>
          </cell>
        </row>
        <row r="380">
          <cell r="A380">
            <v>22</v>
          </cell>
          <cell r="M380">
            <v>1.44</v>
          </cell>
        </row>
        <row r="381">
          <cell r="A381">
            <v>324</v>
          </cell>
          <cell r="M381">
            <v>3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A396" t="str">
            <v>S18</v>
          </cell>
          <cell r="M396">
            <v>0</v>
          </cell>
        </row>
        <row r="399">
          <cell r="M399">
            <v>2</v>
          </cell>
        </row>
        <row r="402">
          <cell r="A402">
            <v>22</v>
          </cell>
          <cell r="M402">
            <v>0.13</v>
          </cell>
        </row>
        <row r="403">
          <cell r="A403">
            <v>119</v>
          </cell>
          <cell r="M403">
            <v>2</v>
          </cell>
        </row>
        <row r="404">
          <cell r="A404">
            <v>120</v>
          </cell>
          <cell r="M404">
            <v>2</v>
          </cell>
        </row>
        <row r="405">
          <cell r="A405">
            <v>108</v>
          </cell>
          <cell r="M405">
            <v>2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A418" t="str">
            <v>S19</v>
          </cell>
          <cell r="M418">
            <v>0</v>
          </cell>
        </row>
        <row r="421">
          <cell r="M421">
            <v>2</v>
          </cell>
        </row>
        <row r="424">
          <cell r="A424">
            <v>22</v>
          </cell>
          <cell r="M424">
            <v>0.13</v>
          </cell>
        </row>
        <row r="425">
          <cell r="A425">
            <v>118</v>
          </cell>
          <cell r="M425">
            <v>2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M431">
            <v>0</v>
          </cell>
        </row>
        <row r="432">
          <cell r="M432">
            <v>0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A440" t="str">
            <v>S20</v>
          </cell>
          <cell r="M440">
            <v>0</v>
          </cell>
        </row>
        <row r="443">
          <cell r="M443">
            <v>186</v>
          </cell>
        </row>
        <row r="446">
          <cell r="A446">
            <v>14</v>
          </cell>
          <cell r="M446">
            <v>24.18</v>
          </cell>
        </row>
        <row r="447">
          <cell r="A447">
            <v>125</v>
          </cell>
          <cell r="M447">
            <v>204.60000000000002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</row>
        <row r="462">
          <cell r="A462" t="str">
            <v>S21</v>
          </cell>
          <cell r="M462">
            <v>0</v>
          </cell>
        </row>
        <row r="465">
          <cell r="M465">
            <v>44</v>
          </cell>
        </row>
        <row r="468">
          <cell r="A468">
            <v>14</v>
          </cell>
          <cell r="M468">
            <v>4.0039999999999996</v>
          </cell>
        </row>
        <row r="469">
          <cell r="A469">
            <v>124</v>
          </cell>
          <cell r="M469">
            <v>48.400000000000006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A484" t="str">
            <v>S22</v>
          </cell>
          <cell r="M484">
            <v>0</v>
          </cell>
        </row>
        <row r="487">
          <cell r="M487">
            <v>40</v>
          </cell>
        </row>
        <row r="490">
          <cell r="A490">
            <v>14</v>
          </cell>
          <cell r="M490">
            <v>3.08</v>
          </cell>
        </row>
        <row r="491">
          <cell r="A491">
            <v>123</v>
          </cell>
          <cell r="M491">
            <v>44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A506" t="str">
            <v>S23</v>
          </cell>
          <cell r="M506">
            <v>0</v>
          </cell>
        </row>
        <row r="509">
          <cell r="M509">
            <v>45</v>
          </cell>
        </row>
        <row r="512">
          <cell r="A512">
            <v>20</v>
          </cell>
          <cell r="M512">
            <v>3.1500000000000004</v>
          </cell>
        </row>
        <row r="513">
          <cell r="A513">
            <v>444</v>
          </cell>
          <cell r="M513">
            <v>1.5750000000000002</v>
          </cell>
        </row>
        <row r="514">
          <cell r="A514">
            <v>295</v>
          </cell>
          <cell r="M514">
            <v>47.25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A528" t="str">
            <v>S24</v>
          </cell>
          <cell r="M528">
            <v>0</v>
          </cell>
        </row>
        <row r="531">
          <cell r="M531">
            <v>45</v>
          </cell>
        </row>
        <row r="534">
          <cell r="A534">
            <v>20</v>
          </cell>
          <cell r="M534">
            <v>2.25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A550" t="str">
            <v>S25</v>
          </cell>
          <cell r="M550">
            <v>0</v>
          </cell>
        </row>
        <row r="553">
          <cell r="M553">
            <v>27</v>
          </cell>
        </row>
        <row r="556">
          <cell r="A556">
            <v>22</v>
          </cell>
          <cell r="M556">
            <v>0.83699999999999997</v>
          </cell>
        </row>
        <row r="557">
          <cell r="A557">
            <v>236</v>
          </cell>
          <cell r="M557">
            <v>28.35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A572" t="str">
            <v>S26</v>
          </cell>
          <cell r="M572">
            <v>0</v>
          </cell>
        </row>
        <row r="575">
          <cell r="M575">
            <v>16.2</v>
          </cell>
        </row>
        <row r="578">
          <cell r="A578">
            <v>22</v>
          </cell>
          <cell r="M578">
            <v>0.50219999999999998</v>
          </cell>
        </row>
        <row r="579">
          <cell r="A579">
            <v>239</v>
          </cell>
          <cell r="M579">
            <v>17.010000000000002</v>
          </cell>
        </row>
        <row r="580">
          <cell r="M580">
            <v>0</v>
          </cell>
        </row>
        <row r="581">
          <cell r="M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A594" t="str">
            <v>S27</v>
          </cell>
          <cell r="M594">
            <v>0</v>
          </cell>
        </row>
        <row r="597">
          <cell r="M597">
            <v>4.5</v>
          </cell>
        </row>
        <row r="600">
          <cell r="A600">
            <v>22</v>
          </cell>
          <cell r="M600">
            <v>0.09</v>
          </cell>
        </row>
        <row r="601">
          <cell r="A601">
            <v>242</v>
          </cell>
          <cell r="M601">
            <v>4.7250000000000005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A616" t="str">
            <v>S28</v>
          </cell>
          <cell r="M616">
            <v>0</v>
          </cell>
        </row>
        <row r="619">
          <cell r="M619">
            <v>157</v>
          </cell>
        </row>
        <row r="622">
          <cell r="A622">
            <v>22</v>
          </cell>
          <cell r="M622">
            <v>3.14</v>
          </cell>
        </row>
        <row r="623">
          <cell r="A623">
            <v>245</v>
          </cell>
          <cell r="M623">
            <v>164.85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A638" t="str">
            <v>S29</v>
          </cell>
          <cell r="M638">
            <v>0</v>
          </cell>
        </row>
        <row r="641">
          <cell r="M641">
            <v>46</v>
          </cell>
        </row>
        <row r="644">
          <cell r="A644">
            <v>26</v>
          </cell>
          <cell r="M644">
            <v>0.73599999999999999</v>
          </cell>
        </row>
        <row r="645">
          <cell r="A645">
            <v>249</v>
          </cell>
          <cell r="M645">
            <v>48.300000000000004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A660" t="str">
            <v>S30</v>
          </cell>
          <cell r="M660">
            <v>0</v>
          </cell>
        </row>
        <row r="663">
          <cell r="M663">
            <v>34</v>
          </cell>
        </row>
        <row r="666">
          <cell r="A666">
            <v>26</v>
          </cell>
          <cell r="M666">
            <v>0.47600000000000003</v>
          </cell>
        </row>
        <row r="667">
          <cell r="A667">
            <v>250</v>
          </cell>
          <cell r="M667">
            <v>35.700000000000003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A682" t="str">
            <v>S31</v>
          </cell>
          <cell r="M682">
            <v>0</v>
          </cell>
        </row>
        <row r="685">
          <cell r="M685">
            <v>76</v>
          </cell>
        </row>
        <row r="688">
          <cell r="A688">
            <v>13</v>
          </cell>
          <cell r="M688">
            <v>2.2799999999999998</v>
          </cell>
        </row>
        <row r="689">
          <cell r="A689">
            <v>15</v>
          </cell>
          <cell r="M689">
            <v>0.22800000000000001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A704" t="str">
            <v>S32</v>
          </cell>
          <cell r="M704">
            <v>0</v>
          </cell>
        </row>
        <row r="707">
          <cell r="M707">
            <v>2.2999999999999998</v>
          </cell>
        </row>
        <row r="710">
          <cell r="A710">
            <v>14</v>
          </cell>
          <cell r="M710">
            <v>1.3339999999999999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A726" t="str">
            <v>S33</v>
          </cell>
          <cell r="M726">
            <v>0</v>
          </cell>
        </row>
        <row r="729">
          <cell r="M729">
            <v>53</v>
          </cell>
        </row>
        <row r="732">
          <cell r="A732">
            <v>13</v>
          </cell>
          <cell r="M732">
            <v>3.7100000000000004</v>
          </cell>
        </row>
        <row r="733">
          <cell r="A733">
            <v>15</v>
          </cell>
          <cell r="M733">
            <v>1.06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A748" t="str">
            <v>S34</v>
          </cell>
          <cell r="M748">
            <v>0</v>
          </cell>
        </row>
        <row r="751">
          <cell r="M751">
            <v>50</v>
          </cell>
        </row>
        <row r="754">
          <cell r="A754">
            <v>13</v>
          </cell>
          <cell r="M754">
            <v>0.5</v>
          </cell>
        </row>
        <row r="755">
          <cell r="A755">
            <v>15</v>
          </cell>
          <cell r="M755">
            <v>0.5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A770" t="str">
            <v>S35</v>
          </cell>
          <cell r="M770">
            <v>0</v>
          </cell>
        </row>
        <row r="773">
          <cell r="M773">
            <v>9</v>
          </cell>
        </row>
        <row r="776">
          <cell r="A776">
            <v>22</v>
          </cell>
          <cell r="M776">
            <v>0.80999999999999994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</row>
        <row r="792">
          <cell r="A792" t="str">
            <v>S36</v>
          </cell>
          <cell r="M792">
            <v>0</v>
          </cell>
        </row>
        <row r="795">
          <cell r="M795">
            <v>2</v>
          </cell>
        </row>
        <row r="798">
          <cell r="A798">
            <v>22</v>
          </cell>
          <cell r="M798">
            <v>0.04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A814" t="str">
            <v>S37</v>
          </cell>
          <cell r="M814">
            <v>0</v>
          </cell>
        </row>
        <row r="817">
          <cell r="M817">
            <v>2</v>
          </cell>
        </row>
        <row r="820">
          <cell r="A820">
            <v>22</v>
          </cell>
          <cell r="M820">
            <v>0.04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A836" t="str">
            <v>S38</v>
          </cell>
          <cell r="M836">
            <v>0</v>
          </cell>
        </row>
        <row r="839">
          <cell r="M839">
            <v>13</v>
          </cell>
        </row>
        <row r="842">
          <cell r="A842">
            <v>26</v>
          </cell>
          <cell r="M842">
            <v>0.13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A858" t="str">
            <v>S39</v>
          </cell>
          <cell r="M858">
            <v>0</v>
          </cell>
        </row>
        <row r="861">
          <cell r="M861">
            <v>3</v>
          </cell>
        </row>
        <row r="864">
          <cell r="A864">
            <v>26</v>
          </cell>
          <cell r="M864">
            <v>0.03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A880" t="str">
            <v>S40</v>
          </cell>
          <cell r="M880">
            <v>0</v>
          </cell>
        </row>
        <row r="883">
          <cell r="M883">
            <v>64</v>
          </cell>
        </row>
        <row r="886">
          <cell r="A886">
            <v>26</v>
          </cell>
          <cell r="M886">
            <v>0.64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A902" t="str">
            <v>S41</v>
          </cell>
          <cell r="M902">
            <v>0</v>
          </cell>
        </row>
        <row r="905">
          <cell r="M905">
            <v>9.6</v>
          </cell>
        </row>
        <row r="908">
          <cell r="A908">
            <v>11</v>
          </cell>
          <cell r="M908">
            <v>0.13439999999999999</v>
          </cell>
        </row>
        <row r="909">
          <cell r="A909">
            <v>13</v>
          </cell>
          <cell r="M909">
            <v>0.14399999999999999</v>
          </cell>
        </row>
        <row r="910">
          <cell r="A910">
            <v>15</v>
          </cell>
          <cell r="M910">
            <v>9.6000000000000002E-2</v>
          </cell>
        </row>
        <row r="911">
          <cell r="A911">
            <v>329</v>
          </cell>
          <cell r="M911">
            <v>9.8879999999999999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M921">
            <v>0</v>
          </cell>
        </row>
        <row r="922">
          <cell r="M922">
            <v>0</v>
          </cell>
        </row>
        <row r="923">
          <cell r="M923">
            <v>0</v>
          </cell>
        </row>
        <row r="924">
          <cell r="A924" t="str">
            <v>S42</v>
          </cell>
          <cell r="M924">
            <v>0</v>
          </cell>
        </row>
        <row r="927">
          <cell r="M927">
            <v>9.6</v>
          </cell>
        </row>
        <row r="930">
          <cell r="A930">
            <v>11</v>
          </cell>
          <cell r="M930">
            <v>0.13439999999999999</v>
          </cell>
        </row>
        <row r="931">
          <cell r="A931">
            <v>13</v>
          </cell>
          <cell r="M931">
            <v>0.14399999999999999</v>
          </cell>
        </row>
        <row r="932">
          <cell r="A932">
            <v>15</v>
          </cell>
          <cell r="M932">
            <v>9.6000000000000002E-2</v>
          </cell>
        </row>
        <row r="933">
          <cell r="A933">
            <v>330</v>
          </cell>
          <cell r="M933">
            <v>9.8879999999999999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A946" t="str">
            <v>S43</v>
          </cell>
          <cell r="M946">
            <v>0</v>
          </cell>
        </row>
        <row r="949">
          <cell r="M949">
            <v>3.2</v>
          </cell>
        </row>
        <row r="952">
          <cell r="A952">
            <v>11</v>
          </cell>
          <cell r="M952">
            <v>4.4800000000000006E-2</v>
          </cell>
        </row>
        <row r="953">
          <cell r="A953">
            <v>13</v>
          </cell>
          <cell r="M953">
            <v>4.8000000000000001E-2</v>
          </cell>
        </row>
        <row r="954">
          <cell r="A954">
            <v>15</v>
          </cell>
          <cell r="M954">
            <v>3.2000000000000001E-2</v>
          </cell>
        </row>
        <row r="955">
          <cell r="A955">
            <v>331</v>
          </cell>
          <cell r="M955">
            <v>3.2960000000000003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A968" t="str">
            <v>S44</v>
          </cell>
          <cell r="M968">
            <v>0</v>
          </cell>
        </row>
        <row r="971">
          <cell r="M971">
            <v>16</v>
          </cell>
        </row>
        <row r="974">
          <cell r="A974">
            <v>11</v>
          </cell>
          <cell r="M974">
            <v>0.224</v>
          </cell>
        </row>
        <row r="975">
          <cell r="A975">
            <v>13</v>
          </cell>
          <cell r="M975">
            <v>0.24</v>
          </cell>
        </row>
        <row r="976">
          <cell r="A976">
            <v>15</v>
          </cell>
          <cell r="M976">
            <v>0.16</v>
          </cell>
        </row>
        <row r="977">
          <cell r="A977">
            <v>339</v>
          </cell>
          <cell r="M977">
            <v>16.48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A990" t="str">
            <v>S45</v>
          </cell>
          <cell r="M990">
            <v>0</v>
          </cell>
        </row>
        <row r="993">
          <cell r="M993">
            <v>1.6</v>
          </cell>
        </row>
        <row r="996">
          <cell r="A996">
            <v>11</v>
          </cell>
          <cell r="M996">
            <v>2.2400000000000003E-2</v>
          </cell>
        </row>
        <row r="997">
          <cell r="A997">
            <v>13</v>
          </cell>
          <cell r="M997">
            <v>2.4E-2</v>
          </cell>
        </row>
        <row r="998">
          <cell r="A998">
            <v>15</v>
          </cell>
          <cell r="M998">
            <v>1.6E-2</v>
          </cell>
        </row>
        <row r="999">
          <cell r="A999">
            <v>344</v>
          </cell>
          <cell r="M999">
            <v>1.6480000000000001</v>
          </cell>
        </row>
        <row r="1000">
          <cell r="M1000">
            <v>0</v>
          </cell>
        </row>
        <row r="1001">
          <cell r="M1001">
            <v>0</v>
          </cell>
        </row>
        <row r="1002">
          <cell r="M1002">
            <v>0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A1012" t="str">
            <v>S46</v>
          </cell>
          <cell r="M1012">
            <v>0</v>
          </cell>
        </row>
        <row r="1015">
          <cell r="M1015">
            <v>19.2</v>
          </cell>
        </row>
        <row r="1018">
          <cell r="A1018">
            <v>11</v>
          </cell>
          <cell r="M1018">
            <v>0.26879999999999998</v>
          </cell>
        </row>
        <row r="1019">
          <cell r="A1019">
            <v>13</v>
          </cell>
          <cell r="M1019">
            <v>0.28799999999999998</v>
          </cell>
        </row>
        <row r="1020">
          <cell r="A1020">
            <v>15</v>
          </cell>
          <cell r="M1020">
            <v>0.192</v>
          </cell>
        </row>
        <row r="1021">
          <cell r="A1021">
            <v>348</v>
          </cell>
          <cell r="M1021">
            <v>19.776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A1034" t="str">
            <v>S47</v>
          </cell>
          <cell r="M1034">
            <v>0</v>
          </cell>
        </row>
        <row r="1037">
          <cell r="M1037">
            <v>1.6</v>
          </cell>
        </row>
        <row r="1040">
          <cell r="A1040">
            <v>11</v>
          </cell>
          <cell r="M1040">
            <v>2.2400000000000003E-2</v>
          </cell>
        </row>
        <row r="1041">
          <cell r="A1041">
            <v>13</v>
          </cell>
          <cell r="M1041">
            <v>2.4E-2</v>
          </cell>
        </row>
        <row r="1042">
          <cell r="A1042">
            <v>15</v>
          </cell>
          <cell r="M1042">
            <v>1.6E-2</v>
          </cell>
        </row>
        <row r="1043">
          <cell r="A1043">
            <v>350</v>
          </cell>
          <cell r="M1043">
            <v>1.6480000000000001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A1056" t="str">
            <v>S48</v>
          </cell>
          <cell r="M1056">
            <v>0</v>
          </cell>
        </row>
        <row r="1059">
          <cell r="M1059">
            <v>12.5</v>
          </cell>
        </row>
        <row r="1062">
          <cell r="A1062">
            <v>11</v>
          </cell>
          <cell r="M1062">
            <v>0.25</v>
          </cell>
        </row>
        <row r="1063">
          <cell r="A1063">
            <v>13</v>
          </cell>
          <cell r="M1063">
            <v>0.32500000000000001</v>
          </cell>
        </row>
        <row r="1064">
          <cell r="A1064">
            <v>15</v>
          </cell>
          <cell r="M1064">
            <v>0.125</v>
          </cell>
        </row>
        <row r="1065">
          <cell r="A1065">
            <v>328</v>
          </cell>
          <cell r="M1065">
            <v>12.875</v>
          </cell>
        </row>
        <row r="1066">
          <cell r="M1066">
            <v>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A1078" t="str">
            <v>S49</v>
          </cell>
          <cell r="M1078">
            <v>0</v>
          </cell>
        </row>
        <row r="1081">
          <cell r="M1081">
            <v>96</v>
          </cell>
        </row>
        <row r="1084">
          <cell r="A1084">
            <v>11</v>
          </cell>
          <cell r="M1084">
            <v>1.92</v>
          </cell>
        </row>
        <row r="1085">
          <cell r="A1085">
            <v>13</v>
          </cell>
          <cell r="M1085">
            <v>2.496</v>
          </cell>
        </row>
        <row r="1086">
          <cell r="A1086">
            <v>15</v>
          </cell>
          <cell r="M1086">
            <v>0.96</v>
          </cell>
        </row>
        <row r="1087">
          <cell r="A1087">
            <v>128</v>
          </cell>
          <cell r="M1087">
            <v>9.6000000000000002E-2</v>
          </cell>
        </row>
        <row r="1088">
          <cell r="A1088">
            <v>329</v>
          </cell>
          <cell r="M1088">
            <v>98.88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A1100" t="str">
            <v>S50</v>
          </cell>
          <cell r="M1100">
            <v>0</v>
          </cell>
        </row>
        <row r="1103">
          <cell r="M1103">
            <v>96</v>
          </cell>
        </row>
        <row r="1106">
          <cell r="A1106">
            <v>11</v>
          </cell>
          <cell r="M1106">
            <v>1.92</v>
          </cell>
        </row>
        <row r="1107">
          <cell r="A1107">
            <v>13</v>
          </cell>
          <cell r="M1107">
            <v>2.496</v>
          </cell>
        </row>
        <row r="1108">
          <cell r="A1108">
            <v>15</v>
          </cell>
          <cell r="M1108">
            <v>0.96</v>
          </cell>
        </row>
        <row r="1109">
          <cell r="A1109">
            <v>128</v>
          </cell>
          <cell r="M1109">
            <v>9.6000000000000002E-2</v>
          </cell>
        </row>
        <row r="1110">
          <cell r="A1110">
            <v>330</v>
          </cell>
          <cell r="M1110">
            <v>98.88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</row>
        <row r="1122">
          <cell r="A1122" t="str">
            <v>S51</v>
          </cell>
          <cell r="M1122">
            <v>0</v>
          </cell>
        </row>
        <row r="1125">
          <cell r="M1125">
            <v>31</v>
          </cell>
        </row>
        <row r="1128">
          <cell r="A1128">
            <v>11</v>
          </cell>
          <cell r="M1128">
            <v>0.62</v>
          </cell>
        </row>
        <row r="1129">
          <cell r="A1129">
            <v>13</v>
          </cell>
          <cell r="M1129">
            <v>0.80599999999999994</v>
          </cell>
        </row>
        <row r="1130">
          <cell r="A1130">
            <v>15</v>
          </cell>
          <cell r="M1130">
            <v>0.31</v>
          </cell>
        </row>
        <row r="1131">
          <cell r="A1131">
            <v>128</v>
          </cell>
          <cell r="M1131">
            <v>3.1E-2</v>
          </cell>
        </row>
        <row r="1132">
          <cell r="A1132">
            <v>331</v>
          </cell>
          <cell r="M1132">
            <v>31.93</v>
          </cell>
        </row>
        <row r="1133">
          <cell r="M1133">
            <v>0</v>
          </cell>
        </row>
        <row r="1134">
          <cell r="M1134">
            <v>0</v>
          </cell>
        </row>
        <row r="1135">
          <cell r="M1135">
            <v>0</v>
          </cell>
        </row>
        <row r="1136">
          <cell r="M1136">
            <v>0</v>
          </cell>
        </row>
        <row r="1137">
          <cell r="M1137">
            <v>0</v>
          </cell>
        </row>
        <row r="1138">
          <cell r="M1138">
            <v>0</v>
          </cell>
        </row>
        <row r="1139">
          <cell r="M1139">
            <v>0</v>
          </cell>
        </row>
        <row r="1140">
          <cell r="M1140">
            <v>0</v>
          </cell>
        </row>
        <row r="1141">
          <cell r="M1141">
            <v>0</v>
          </cell>
        </row>
        <row r="1142">
          <cell r="M1142">
            <v>0</v>
          </cell>
        </row>
        <row r="1143">
          <cell r="M1143">
            <v>0</v>
          </cell>
        </row>
        <row r="1144">
          <cell r="A1144" t="str">
            <v>S52</v>
          </cell>
          <cell r="M1144">
            <v>0</v>
          </cell>
        </row>
        <row r="1147">
          <cell r="M1147">
            <v>286</v>
          </cell>
        </row>
        <row r="1150">
          <cell r="A1150">
            <v>11</v>
          </cell>
          <cell r="M1150">
            <v>5.72</v>
          </cell>
        </row>
        <row r="1151">
          <cell r="A1151">
            <v>13</v>
          </cell>
          <cell r="M1151">
            <v>7.4359999999999999</v>
          </cell>
        </row>
        <row r="1152">
          <cell r="A1152">
            <v>15</v>
          </cell>
          <cell r="M1152">
            <v>2.86</v>
          </cell>
        </row>
        <row r="1153">
          <cell r="A1153">
            <v>128</v>
          </cell>
          <cell r="M1153">
            <v>0.28600000000000003</v>
          </cell>
        </row>
        <row r="1154">
          <cell r="A1154">
            <v>339</v>
          </cell>
          <cell r="M1154">
            <v>294.58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A1166" t="str">
            <v>S53</v>
          </cell>
          <cell r="M1166">
            <v>0</v>
          </cell>
        </row>
        <row r="1169">
          <cell r="M1169">
            <v>20</v>
          </cell>
        </row>
        <row r="1172">
          <cell r="A1172">
            <v>11</v>
          </cell>
          <cell r="M1172">
            <v>0.4</v>
          </cell>
        </row>
        <row r="1173">
          <cell r="A1173">
            <v>13</v>
          </cell>
          <cell r="M1173">
            <v>0.52</v>
          </cell>
        </row>
        <row r="1174">
          <cell r="A1174">
            <v>15</v>
          </cell>
          <cell r="M1174">
            <v>0.2</v>
          </cell>
        </row>
        <row r="1175">
          <cell r="A1175">
            <v>128</v>
          </cell>
          <cell r="M1175">
            <v>0.02</v>
          </cell>
        </row>
        <row r="1176">
          <cell r="A1176">
            <v>344</v>
          </cell>
          <cell r="M1176">
            <v>20.6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A1188" t="str">
            <v>S54</v>
          </cell>
          <cell r="M1188">
            <v>0</v>
          </cell>
        </row>
        <row r="1191">
          <cell r="M1191">
            <v>516</v>
          </cell>
        </row>
        <row r="1194">
          <cell r="A1194">
            <v>11</v>
          </cell>
          <cell r="M1194">
            <v>10.32</v>
          </cell>
        </row>
        <row r="1195">
          <cell r="A1195">
            <v>13</v>
          </cell>
          <cell r="M1195">
            <v>13.415999999999999</v>
          </cell>
        </row>
        <row r="1196">
          <cell r="A1196">
            <v>15</v>
          </cell>
          <cell r="M1196">
            <v>5.16</v>
          </cell>
        </row>
        <row r="1197">
          <cell r="A1197">
            <v>128</v>
          </cell>
          <cell r="M1197">
            <v>0.51600000000000001</v>
          </cell>
        </row>
        <row r="1198">
          <cell r="A1198">
            <v>348</v>
          </cell>
          <cell r="M1198">
            <v>531.48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M1201">
            <v>0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0</v>
          </cell>
        </row>
        <row r="1205">
          <cell r="M1205">
            <v>0</v>
          </cell>
        </row>
        <row r="1206">
          <cell r="M1206">
            <v>0</v>
          </cell>
        </row>
        <row r="1207">
          <cell r="M1207">
            <v>0</v>
          </cell>
        </row>
        <row r="1208">
          <cell r="M1208">
            <v>0</v>
          </cell>
        </row>
        <row r="1209">
          <cell r="M1209">
            <v>0</v>
          </cell>
        </row>
        <row r="1210">
          <cell r="A1210" t="str">
            <v>S55</v>
          </cell>
          <cell r="M1210">
            <v>0</v>
          </cell>
        </row>
        <row r="1213">
          <cell r="M1213">
            <v>28</v>
          </cell>
        </row>
        <row r="1216">
          <cell r="A1216">
            <v>11</v>
          </cell>
          <cell r="M1216">
            <v>0.56000000000000005</v>
          </cell>
        </row>
        <row r="1217">
          <cell r="A1217">
            <v>13</v>
          </cell>
          <cell r="M1217">
            <v>0.72799999999999998</v>
          </cell>
        </row>
        <row r="1218">
          <cell r="A1218">
            <v>15</v>
          </cell>
          <cell r="M1218">
            <v>0.28000000000000003</v>
          </cell>
        </row>
        <row r="1219">
          <cell r="A1219">
            <v>128</v>
          </cell>
          <cell r="M1219">
            <v>2.8000000000000001E-2</v>
          </cell>
        </row>
        <row r="1220">
          <cell r="A1220">
            <v>350</v>
          </cell>
          <cell r="M1220">
            <v>28.84</v>
          </cell>
        </row>
        <row r="1221">
          <cell r="M1221">
            <v>0</v>
          </cell>
        </row>
        <row r="1222">
          <cell r="M1222">
            <v>0</v>
          </cell>
        </row>
        <row r="1223">
          <cell r="M1223">
            <v>0</v>
          </cell>
        </row>
        <row r="1224">
          <cell r="M1224">
            <v>0</v>
          </cell>
        </row>
        <row r="1225">
          <cell r="M1225">
            <v>0</v>
          </cell>
        </row>
        <row r="1226">
          <cell r="M1226">
            <v>0</v>
          </cell>
        </row>
        <row r="1227">
          <cell r="M1227">
            <v>0</v>
          </cell>
        </row>
        <row r="1228">
          <cell r="M1228">
            <v>0</v>
          </cell>
        </row>
        <row r="1229">
          <cell r="M1229">
            <v>0</v>
          </cell>
        </row>
        <row r="1230">
          <cell r="M1230">
            <v>0</v>
          </cell>
        </row>
        <row r="1231">
          <cell r="M1231">
            <v>0</v>
          </cell>
        </row>
        <row r="1232">
          <cell r="A1232" t="str">
            <v>S56</v>
          </cell>
          <cell r="M1232">
            <v>0</v>
          </cell>
        </row>
        <row r="1235">
          <cell r="M1235">
            <v>56</v>
          </cell>
        </row>
        <row r="1238">
          <cell r="A1238">
            <v>11</v>
          </cell>
          <cell r="M1238">
            <v>1.1200000000000001</v>
          </cell>
        </row>
        <row r="1239">
          <cell r="A1239">
            <v>13</v>
          </cell>
          <cell r="M1239">
            <v>1.456</v>
          </cell>
        </row>
        <row r="1240">
          <cell r="A1240">
            <v>15</v>
          </cell>
          <cell r="M1240">
            <v>0.56000000000000005</v>
          </cell>
        </row>
        <row r="1241">
          <cell r="A1241">
            <v>128</v>
          </cell>
          <cell r="M1241">
            <v>5.6000000000000001E-2</v>
          </cell>
        </row>
        <row r="1242">
          <cell r="A1242">
            <v>257</v>
          </cell>
          <cell r="M1242">
            <v>57.68</v>
          </cell>
        </row>
        <row r="1243">
          <cell r="M1243">
            <v>0</v>
          </cell>
        </row>
        <row r="1244">
          <cell r="M1244">
            <v>0</v>
          </cell>
        </row>
        <row r="1245">
          <cell r="M1245">
            <v>0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A1254" t="str">
            <v>S57</v>
          </cell>
          <cell r="M1254">
            <v>0</v>
          </cell>
        </row>
        <row r="1257">
          <cell r="M1257">
            <v>2800</v>
          </cell>
        </row>
        <row r="1260">
          <cell r="A1260">
            <v>11</v>
          </cell>
          <cell r="M1260">
            <v>56</v>
          </cell>
        </row>
        <row r="1261">
          <cell r="A1261">
            <v>13</v>
          </cell>
          <cell r="M1261">
            <v>72.8</v>
          </cell>
        </row>
        <row r="1262">
          <cell r="A1262">
            <v>15</v>
          </cell>
          <cell r="M1262">
            <v>28</v>
          </cell>
        </row>
        <row r="1263">
          <cell r="A1263">
            <v>128</v>
          </cell>
          <cell r="M1263">
            <v>2.8000000000000003</v>
          </cell>
        </row>
        <row r="1264">
          <cell r="A1264">
            <v>258</v>
          </cell>
          <cell r="M1264">
            <v>2884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M1271">
            <v>0</v>
          </cell>
        </row>
        <row r="1272">
          <cell r="M1272">
            <v>0</v>
          </cell>
        </row>
        <row r="1273">
          <cell r="M1273">
            <v>0</v>
          </cell>
        </row>
        <row r="1274">
          <cell r="M1274">
            <v>0</v>
          </cell>
        </row>
        <row r="1275">
          <cell r="M1275">
            <v>0</v>
          </cell>
        </row>
        <row r="1276">
          <cell r="A1276" t="str">
            <v>S58</v>
          </cell>
          <cell r="M1276">
            <v>0</v>
          </cell>
        </row>
        <row r="1279">
          <cell r="M1279">
            <v>80</v>
          </cell>
        </row>
        <row r="1282">
          <cell r="A1282">
            <v>11</v>
          </cell>
          <cell r="M1282">
            <v>1.6</v>
          </cell>
        </row>
        <row r="1283">
          <cell r="A1283">
            <v>13</v>
          </cell>
          <cell r="M1283">
            <v>2.4</v>
          </cell>
        </row>
        <row r="1284">
          <cell r="A1284">
            <v>15</v>
          </cell>
          <cell r="M1284">
            <v>0.8</v>
          </cell>
        </row>
        <row r="1285">
          <cell r="A1285">
            <v>195</v>
          </cell>
          <cell r="M1285">
            <v>84</v>
          </cell>
        </row>
        <row r="1286">
          <cell r="M1286">
            <v>0</v>
          </cell>
        </row>
        <row r="1287">
          <cell r="M1287">
            <v>0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A1298" t="str">
            <v>S59</v>
          </cell>
          <cell r="M1298">
            <v>0</v>
          </cell>
        </row>
        <row r="1301">
          <cell r="M1301">
            <v>28</v>
          </cell>
        </row>
        <row r="1304">
          <cell r="A1304">
            <v>11</v>
          </cell>
          <cell r="M1304">
            <v>0.56000000000000005</v>
          </cell>
        </row>
        <row r="1305">
          <cell r="A1305">
            <v>13</v>
          </cell>
          <cell r="M1305">
            <v>0.84</v>
          </cell>
        </row>
        <row r="1306">
          <cell r="A1306">
            <v>15</v>
          </cell>
          <cell r="M1306">
            <v>0.28000000000000003</v>
          </cell>
        </row>
        <row r="1307">
          <cell r="A1307">
            <v>199</v>
          </cell>
          <cell r="M1307">
            <v>29.400000000000002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A1320" t="str">
            <v>S60</v>
          </cell>
          <cell r="M1320">
            <v>0</v>
          </cell>
        </row>
        <row r="1323">
          <cell r="M1323">
            <v>90.8</v>
          </cell>
        </row>
        <row r="1326">
          <cell r="A1326">
            <v>11</v>
          </cell>
          <cell r="M1326">
            <v>1.8160000000000001</v>
          </cell>
        </row>
        <row r="1327">
          <cell r="A1327">
            <v>13</v>
          </cell>
          <cell r="M1327">
            <v>2.7239999999999998</v>
          </cell>
        </row>
        <row r="1328">
          <cell r="A1328">
            <v>15</v>
          </cell>
          <cell r="M1328">
            <v>0.90800000000000003</v>
          </cell>
        </row>
        <row r="1329">
          <cell r="A1329">
            <v>208</v>
          </cell>
          <cell r="M1329">
            <v>95.34</v>
          </cell>
        </row>
        <row r="1330">
          <cell r="M1330">
            <v>0</v>
          </cell>
        </row>
        <row r="1331">
          <cell r="M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M1341">
            <v>0</v>
          </cell>
        </row>
        <row r="1342">
          <cell r="A1342" t="str">
            <v>S61</v>
          </cell>
          <cell r="M1342">
            <v>0</v>
          </cell>
        </row>
        <row r="1345">
          <cell r="M1345">
            <v>154.80000000000001</v>
          </cell>
        </row>
        <row r="1348">
          <cell r="A1348">
            <v>11</v>
          </cell>
          <cell r="M1348">
            <v>3.0960000000000001</v>
          </cell>
        </row>
        <row r="1349">
          <cell r="A1349">
            <v>13</v>
          </cell>
          <cell r="M1349">
            <v>4.6440000000000001</v>
          </cell>
        </row>
        <row r="1350">
          <cell r="A1350">
            <v>15</v>
          </cell>
          <cell r="M1350">
            <v>1.548</v>
          </cell>
        </row>
        <row r="1351">
          <cell r="A1351">
            <v>211</v>
          </cell>
          <cell r="M1351">
            <v>162.54000000000002</v>
          </cell>
        </row>
        <row r="1352">
          <cell r="M1352">
            <v>0</v>
          </cell>
        </row>
        <row r="1353">
          <cell r="M1353">
            <v>0</v>
          </cell>
        </row>
        <row r="1354">
          <cell r="M1354">
            <v>0</v>
          </cell>
        </row>
        <row r="1355">
          <cell r="M1355">
            <v>0</v>
          </cell>
        </row>
        <row r="1356">
          <cell r="M1356">
            <v>0</v>
          </cell>
        </row>
        <row r="1357">
          <cell r="M1357">
            <v>0</v>
          </cell>
        </row>
        <row r="1358">
          <cell r="M1358">
            <v>0</v>
          </cell>
        </row>
        <row r="1359">
          <cell r="M1359">
            <v>0</v>
          </cell>
        </row>
        <row r="1360">
          <cell r="M1360">
            <v>0</v>
          </cell>
        </row>
        <row r="1361">
          <cell r="M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A1364" t="str">
            <v>S62</v>
          </cell>
          <cell r="M1364">
            <v>0</v>
          </cell>
        </row>
        <row r="1367">
          <cell r="M1367">
            <v>14</v>
          </cell>
        </row>
        <row r="1370">
          <cell r="A1370">
            <v>11</v>
          </cell>
          <cell r="M1370">
            <v>0.28000000000000003</v>
          </cell>
        </row>
        <row r="1371">
          <cell r="A1371">
            <v>13</v>
          </cell>
          <cell r="M1371">
            <v>0.42</v>
          </cell>
        </row>
        <row r="1372">
          <cell r="A1372">
            <v>15</v>
          </cell>
          <cell r="M1372">
            <v>0.14000000000000001</v>
          </cell>
        </row>
        <row r="1373">
          <cell r="A1373">
            <v>224</v>
          </cell>
          <cell r="M1373">
            <v>14.700000000000001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A1386" t="str">
            <v>S63</v>
          </cell>
          <cell r="M1386">
            <v>0</v>
          </cell>
        </row>
        <row r="1389">
          <cell r="M1389">
            <v>38</v>
          </cell>
        </row>
        <row r="1392">
          <cell r="A1392">
            <v>11</v>
          </cell>
          <cell r="M1392">
            <v>0.76</v>
          </cell>
        </row>
        <row r="1393">
          <cell r="A1393">
            <v>13</v>
          </cell>
          <cell r="M1393">
            <v>1.1399999999999999</v>
          </cell>
        </row>
        <row r="1394">
          <cell r="A1394">
            <v>15</v>
          </cell>
          <cell r="M1394">
            <v>0.38</v>
          </cell>
        </row>
        <row r="1395">
          <cell r="A1395">
            <v>230</v>
          </cell>
          <cell r="M1395">
            <v>39.9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A1408" t="str">
            <v>S64</v>
          </cell>
          <cell r="M1408">
            <v>0</v>
          </cell>
        </row>
        <row r="1411">
          <cell r="M1411">
            <v>17</v>
          </cell>
        </row>
        <row r="1414">
          <cell r="A1414">
            <v>11</v>
          </cell>
          <cell r="M1414">
            <v>0.34</v>
          </cell>
        </row>
        <row r="1415">
          <cell r="A1415">
            <v>13</v>
          </cell>
          <cell r="M1415">
            <v>0.51</v>
          </cell>
        </row>
        <row r="1416">
          <cell r="A1416">
            <v>15</v>
          </cell>
          <cell r="M1416">
            <v>0.17</v>
          </cell>
        </row>
        <row r="1417">
          <cell r="A1417">
            <v>233</v>
          </cell>
          <cell r="M1417">
            <v>17.850000000000001</v>
          </cell>
        </row>
        <row r="1418">
          <cell r="M1418">
            <v>0</v>
          </cell>
        </row>
        <row r="1419">
          <cell r="M1419">
            <v>0</v>
          </cell>
        </row>
        <row r="1420">
          <cell r="M1420">
            <v>0</v>
          </cell>
        </row>
        <row r="1421">
          <cell r="M1421">
            <v>0</v>
          </cell>
        </row>
        <row r="1422">
          <cell r="M1422">
            <v>0</v>
          </cell>
        </row>
        <row r="1423">
          <cell r="M1423">
            <v>0</v>
          </cell>
        </row>
        <row r="1424">
          <cell r="M1424">
            <v>0</v>
          </cell>
        </row>
        <row r="1425">
          <cell r="M1425">
            <v>0</v>
          </cell>
        </row>
        <row r="1426">
          <cell r="M1426">
            <v>0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A1430" t="str">
            <v>S65</v>
          </cell>
          <cell r="M1430">
            <v>0</v>
          </cell>
        </row>
        <row r="1433">
          <cell r="M1433">
            <v>5</v>
          </cell>
        </row>
        <row r="1436">
          <cell r="A1436">
            <v>283</v>
          </cell>
          <cell r="M1436">
            <v>5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</row>
        <row r="1452">
          <cell r="A1452" t="str">
            <v>S66</v>
          </cell>
          <cell r="M1452">
            <v>0</v>
          </cell>
        </row>
        <row r="1455">
          <cell r="M1455">
            <v>7680</v>
          </cell>
        </row>
        <row r="1458">
          <cell r="A1458">
            <v>13</v>
          </cell>
          <cell r="M1458">
            <v>30.72</v>
          </cell>
        </row>
        <row r="1459">
          <cell r="A1459">
            <v>15</v>
          </cell>
          <cell r="M1459">
            <v>7.68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A1474" t="str">
            <v>S67</v>
          </cell>
          <cell r="M1474">
            <v>0</v>
          </cell>
        </row>
        <row r="1477">
          <cell r="M1477">
            <v>170</v>
          </cell>
        </row>
        <row r="1480">
          <cell r="A1480">
            <v>13</v>
          </cell>
          <cell r="M1480">
            <v>11.9</v>
          </cell>
        </row>
        <row r="1481">
          <cell r="A1481">
            <v>15</v>
          </cell>
          <cell r="M1481">
            <v>1.19</v>
          </cell>
        </row>
        <row r="1482">
          <cell r="A1482">
            <v>260</v>
          </cell>
          <cell r="M1482">
            <v>170</v>
          </cell>
        </row>
        <row r="1483">
          <cell r="M1483">
            <v>0</v>
          </cell>
        </row>
        <row r="1484">
          <cell r="M1484">
            <v>0</v>
          </cell>
        </row>
        <row r="1485">
          <cell r="M1485">
            <v>0</v>
          </cell>
        </row>
        <row r="1486">
          <cell r="M1486">
            <v>0</v>
          </cell>
        </row>
        <row r="1487">
          <cell r="M1487">
            <v>0</v>
          </cell>
        </row>
        <row r="1488">
          <cell r="M1488">
            <v>0</v>
          </cell>
        </row>
        <row r="1489">
          <cell r="M1489">
            <v>0</v>
          </cell>
        </row>
        <row r="1490">
          <cell r="M1490">
            <v>0</v>
          </cell>
        </row>
        <row r="1491">
          <cell r="M1491">
            <v>0</v>
          </cell>
        </row>
        <row r="1492">
          <cell r="M1492">
            <v>0</v>
          </cell>
        </row>
        <row r="1493">
          <cell r="M1493">
            <v>0</v>
          </cell>
        </row>
        <row r="1494">
          <cell r="M1494">
            <v>0</v>
          </cell>
        </row>
        <row r="1495">
          <cell r="M1495">
            <v>0</v>
          </cell>
        </row>
        <row r="1496">
          <cell r="A1496" t="str">
            <v>S68</v>
          </cell>
          <cell r="M1496">
            <v>0</v>
          </cell>
        </row>
        <row r="1499">
          <cell r="M1499">
            <v>19.2</v>
          </cell>
        </row>
        <row r="1502">
          <cell r="A1502">
            <v>11</v>
          </cell>
          <cell r="M1502">
            <v>4.992</v>
          </cell>
        </row>
        <row r="1503">
          <cell r="M1503">
            <v>0</v>
          </cell>
        </row>
        <row r="1504">
          <cell r="M1504">
            <v>0</v>
          </cell>
        </row>
        <row r="1505">
          <cell r="M1505">
            <v>0</v>
          </cell>
        </row>
        <row r="1506">
          <cell r="M1506">
            <v>0</v>
          </cell>
        </row>
        <row r="1507">
          <cell r="M1507">
            <v>0</v>
          </cell>
        </row>
        <row r="1508">
          <cell r="M1508">
            <v>0</v>
          </cell>
        </row>
        <row r="1509">
          <cell r="M1509">
            <v>0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0</v>
          </cell>
        </row>
        <row r="1513">
          <cell r="M1513">
            <v>0</v>
          </cell>
        </row>
        <row r="1514">
          <cell r="M1514">
            <v>0</v>
          </cell>
        </row>
        <row r="1515">
          <cell r="M1515">
            <v>0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A1518" t="str">
            <v>S69</v>
          </cell>
          <cell r="M1518">
            <v>0</v>
          </cell>
        </row>
        <row r="1521">
          <cell r="M1521">
            <v>365</v>
          </cell>
        </row>
        <row r="1524">
          <cell r="A1524">
            <v>13</v>
          </cell>
          <cell r="M1524">
            <v>7.3</v>
          </cell>
        </row>
        <row r="1525">
          <cell r="A1525">
            <v>263</v>
          </cell>
          <cell r="M1525">
            <v>4380</v>
          </cell>
        </row>
        <row r="1526">
          <cell r="M1526">
            <v>0</v>
          </cell>
        </row>
        <row r="1527">
          <cell r="M1527">
            <v>0</v>
          </cell>
        </row>
        <row r="1528">
          <cell r="M1528">
            <v>0</v>
          </cell>
        </row>
        <row r="1529">
          <cell r="M1529">
            <v>0</v>
          </cell>
        </row>
        <row r="1530">
          <cell r="M1530">
            <v>0</v>
          </cell>
        </row>
        <row r="1531">
          <cell r="M1531">
            <v>0</v>
          </cell>
        </row>
        <row r="1532">
          <cell r="M1532">
            <v>0</v>
          </cell>
        </row>
        <row r="1533">
          <cell r="M1533">
            <v>0</v>
          </cell>
        </row>
        <row r="1534">
          <cell r="M1534">
            <v>0</v>
          </cell>
        </row>
        <row r="1535">
          <cell r="M1535">
            <v>0</v>
          </cell>
        </row>
        <row r="1536">
          <cell r="M1536">
            <v>0</v>
          </cell>
        </row>
        <row r="1537">
          <cell r="M1537">
            <v>0</v>
          </cell>
        </row>
        <row r="1538">
          <cell r="M1538">
            <v>0</v>
          </cell>
        </row>
        <row r="1539">
          <cell r="M1539">
            <v>0</v>
          </cell>
        </row>
        <row r="1540">
          <cell r="A1540" t="str">
            <v>S70</v>
          </cell>
          <cell r="M1540">
            <v>0</v>
          </cell>
        </row>
        <row r="1543">
          <cell r="M1543">
            <v>77</v>
          </cell>
        </row>
        <row r="1546">
          <cell r="A1546">
            <v>13</v>
          </cell>
          <cell r="M1546">
            <v>2.31</v>
          </cell>
        </row>
        <row r="1547">
          <cell r="A1547">
            <v>327</v>
          </cell>
          <cell r="M1547">
            <v>616</v>
          </cell>
        </row>
        <row r="1548">
          <cell r="M1548">
            <v>0</v>
          </cell>
        </row>
        <row r="1549">
          <cell r="M1549">
            <v>0</v>
          </cell>
        </row>
        <row r="1550">
          <cell r="M1550">
            <v>0</v>
          </cell>
        </row>
        <row r="1551">
          <cell r="M1551">
            <v>0</v>
          </cell>
        </row>
        <row r="1552">
          <cell r="M1552">
            <v>0</v>
          </cell>
        </row>
        <row r="1553">
          <cell r="M1553">
            <v>0</v>
          </cell>
        </row>
        <row r="1554">
          <cell r="M1554">
            <v>0</v>
          </cell>
        </row>
        <row r="1555">
          <cell r="M1555">
            <v>0</v>
          </cell>
        </row>
        <row r="1556">
          <cell r="M1556">
            <v>0</v>
          </cell>
        </row>
        <row r="1557">
          <cell r="M1557">
            <v>0</v>
          </cell>
        </row>
        <row r="1558">
          <cell r="M1558">
            <v>0</v>
          </cell>
        </row>
        <row r="1559">
          <cell r="M1559">
            <v>0</v>
          </cell>
        </row>
        <row r="1560">
          <cell r="M1560">
            <v>0</v>
          </cell>
        </row>
        <row r="1561">
          <cell r="M1561">
            <v>0</v>
          </cell>
        </row>
        <row r="1562">
          <cell r="A1562" t="str">
            <v>S71</v>
          </cell>
          <cell r="M1562">
            <v>0</v>
          </cell>
        </row>
        <row r="1565">
          <cell r="M1565">
            <v>17</v>
          </cell>
        </row>
        <row r="1568">
          <cell r="A1568">
            <v>11</v>
          </cell>
          <cell r="M1568">
            <v>1.1900000000000002</v>
          </cell>
        </row>
        <row r="1569">
          <cell r="A1569">
            <v>13</v>
          </cell>
          <cell r="M1569">
            <v>1.36</v>
          </cell>
        </row>
        <row r="1570">
          <cell r="A1570">
            <v>267</v>
          </cell>
          <cell r="M1570">
            <v>17</v>
          </cell>
        </row>
        <row r="1571">
          <cell r="M1571">
            <v>0</v>
          </cell>
        </row>
        <row r="1572">
          <cell r="M1572">
            <v>0</v>
          </cell>
        </row>
        <row r="1573">
          <cell r="M1573">
            <v>0</v>
          </cell>
        </row>
        <row r="1574">
          <cell r="M1574">
            <v>0</v>
          </cell>
        </row>
        <row r="1575">
          <cell r="M1575">
            <v>0</v>
          </cell>
        </row>
        <row r="1576">
          <cell r="M1576">
            <v>0</v>
          </cell>
        </row>
        <row r="1577">
          <cell r="M1577">
            <v>0</v>
          </cell>
        </row>
        <row r="1578">
          <cell r="M1578">
            <v>0</v>
          </cell>
        </row>
        <row r="1579">
          <cell r="M1579">
            <v>0</v>
          </cell>
        </row>
        <row r="1580">
          <cell r="M1580">
            <v>0</v>
          </cell>
        </row>
        <row r="1581">
          <cell r="M1581">
            <v>0</v>
          </cell>
        </row>
        <row r="1582">
          <cell r="M1582">
            <v>0</v>
          </cell>
        </row>
        <row r="1583">
          <cell r="M1583">
            <v>0</v>
          </cell>
        </row>
        <row r="1584">
          <cell r="A1584" t="str">
            <v>S72</v>
          </cell>
          <cell r="M1584">
            <v>0</v>
          </cell>
        </row>
        <row r="1587">
          <cell r="M1587">
            <v>4</v>
          </cell>
        </row>
        <row r="1590">
          <cell r="A1590">
            <v>11</v>
          </cell>
          <cell r="M1590">
            <v>0.28000000000000003</v>
          </cell>
        </row>
        <row r="1591">
          <cell r="A1591">
            <v>13</v>
          </cell>
          <cell r="M1591">
            <v>0.32</v>
          </cell>
        </row>
        <row r="1592">
          <cell r="A1592">
            <v>265</v>
          </cell>
          <cell r="M1592">
            <v>4</v>
          </cell>
        </row>
        <row r="1593">
          <cell r="M1593">
            <v>0</v>
          </cell>
        </row>
        <row r="1594">
          <cell r="M1594">
            <v>0</v>
          </cell>
        </row>
        <row r="1595">
          <cell r="M1595">
            <v>0</v>
          </cell>
        </row>
        <row r="1596">
          <cell r="M1596">
            <v>0</v>
          </cell>
        </row>
        <row r="1597">
          <cell r="M1597">
            <v>0</v>
          </cell>
        </row>
        <row r="1598">
          <cell r="M1598">
            <v>0</v>
          </cell>
        </row>
        <row r="1599">
          <cell r="M1599">
            <v>0</v>
          </cell>
        </row>
        <row r="1600">
          <cell r="M1600">
            <v>0</v>
          </cell>
        </row>
        <row r="1601">
          <cell r="M1601">
            <v>0</v>
          </cell>
        </row>
        <row r="1602">
          <cell r="M1602">
            <v>0</v>
          </cell>
        </row>
        <row r="1603">
          <cell r="M1603">
            <v>0</v>
          </cell>
        </row>
        <row r="1604">
          <cell r="M1604">
            <v>0</v>
          </cell>
        </row>
        <row r="1605">
          <cell r="M1605">
            <v>0</v>
          </cell>
        </row>
        <row r="1606">
          <cell r="A1606" t="str">
            <v>S73</v>
          </cell>
          <cell r="M1606">
            <v>0</v>
          </cell>
        </row>
        <row r="1609">
          <cell r="M1609">
            <v>12</v>
          </cell>
        </row>
        <row r="1612">
          <cell r="A1612">
            <v>11</v>
          </cell>
          <cell r="M1612">
            <v>0.84000000000000008</v>
          </cell>
        </row>
        <row r="1613">
          <cell r="A1613">
            <v>13</v>
          </cell>
          <cell r="M1613">
            <v>0.96</v>
          </cell>
        </row>
        <row r="1614">
          <cell r="A1614">
            <v>266</v>
          </cell>
          <cell r="M1614">
            <v>12</v>
          </cell>
        </row>
        <row r="1615">
          <cell r="M1615">
            <v>0</v>
          </cell>
        </row>
        <row r="1616">
          <cell r="M1616">
            <v>0</v>
          </cell>
        </row>
        <row r="1617">
          <cell r="M1617">
            <v>0</v>
          </cell>
        </row>
        <row r="1618">
          <cell r="M1618">
            <v>0</v>
          </cell>
        </row>
        <row r="1619">
          <cell r="M1619">
            <v>0</v>
          </cell>
        </row>
        <row r="1620">
          <cell r="M1620">
            <v>0</v>
          </cell>
        </row>
        <row r="1621">
          <cell r="M1621">
            <v>0</v>
          </cell>
        </row>
        <row r="1622">
          <cell r="M1622">
            <v>0</v>
          </cell>
        </row>
        <row r="1623">
          <cell r="M1623">
            <v>0</v>
          </cell>
        </row>
        <row r="1624">
          <cell r="M1624">
            <v>0</v>
          </cell>
        </row>
        <row r="1625">
          <cell r="M1625">
            <v>0</v>
          </cell>
        </row>
        <row r="1626">
          <cell r="M1626">
            <v>0</v>
          </cell>
        </row>
        <row r="1627">
          <cell r="M1627">
            <v>0</v>
          </cell>
        </row>
        <row r="1628">
          <cell r="A1628" t="str">
            <v>S74</v>
          </cell>
          <cell r="M1628">
            <v>0</v>
          </cell>
        </row>
        <row r="1631">
          <cell r="M1631">
            <v>2</v>
          </cell>
        </row>
        <row r="1634">
          <cell r="A1634">
            <v>11</v>
          </cell>
          <cell r="M1634">
            <v>0.14000000000000001</v>
          </cell>
        </row>
        <row r="1635">
          <cell r="A1635">
            <v>13</v>
          </cell>
          <cell r="M1635">
            <v>0.16</v>
          </cell>
        </row>
        <row r="1636">
          <cell r="A1636">
            <v>269</v>
          </cell>
          <cell r="M1636">
            <v>2</v>
          </cell>
        </row>
        <row r="1637">
          <cell r="M1637">
            <v>0</v>
          </cell>
        </row>
        <row r="1638">
          <cell r="M1638">
            <v>0</v>
          </cell>
        </row>
        <row r="1639">
          <cell r="M1639">
            <v>0</v>
          </cell>
        </row>
        <row r="1640">
          <cell r="M1640">
            <v>0</v>
          </cell>
        </row>
        <row r="1641">
          <cell r="M1641">
            <v>0</v>
          </cell>
        </row>
        <row r="1642">
          <cell r="M1642">
            <v>0</v>
          </cell>
        </row>
        <row r="1643">
          <cell r="M1643">
            <v>0</v>
          </cell>
        </row>
        <row r="1644">
          <cell r="M1644">
            <v>0</v>
          </cell>
        </row>
        <row r="1645">
          <cell r="M1645">
            <v>0</v>
          </cell>
        </row>
        <row r="1646">
          <cell r="M1646">
            <v>0</v>
          </cell>
        </row>
        <row r="1647">
          <cell r="M1647">
            <v>0</v>
          </cell>
        </row>
        <row r="1648">
          <cell r="M1648">
            <v>0</v>
          </cell>
        </row>
        <row r="1649">
          <cell r="M1649">
            <v>0</v>
          </cell>
        </row>
        <row r="1650">
          <cell r="A1650" t="str">
            <v>S75</v>
          </cell>
          <cell r="M1650">
            <v>0</v>
          </cell>
        </row>
        <row r="1653">
          <cell r="M1653">
            <v>8</v>
          </cell>
        </row>
        <row r="1656">
          <cell r="A1656">
            <v>13</v>
          </cell>
          <cell r="M1656">
            <v>1.68</v>
          </cell>
        </row>
        <row r="1657">
          <cell r="A1657">
            <v>134</v>
          </cell>
          <cell r="M1657">
            <v>8</v>
          </cell>
        </row>
        <row r="1658">
          <cell r="M1658">
            <v>0</v>
          </cell>
        </row>
        <row r="1659">
          <cell r="M1659">
            <v>0</v>
          </cell>
        </row>
        <row r="1660">
          <cell r="M1660">
            <v>0</v>
          </cell>
        </row>
        <row r="1661">
          <cell r="M1661">
            <v>0</v>
          </cell>
        </row>
        <row r="1662">
          <cell r="M1662">
            <v>0</v>
          </cell>
        </row>
        <row r="1663">
          <cell r="M1663">
            <v>0</v>
          </cell>
        </row>
        <row r="1664">
          <cell r="M1664">
            <v>0</v>
          </cell>
        </row>
        <row r="1665">
          <cell r="M1665">
            <v>0</v>
          </cell>
        </row>
        <row r="1666">
          <cell r="M1666">
            <v>0</v>
          </cell>
        </row>
        <row r="1667">
          <cell r="M1667">
            <v>0</v>
          </cell>
        </row>
        <row r="1668">
          <cell r="M1668">
            <v>0</v>
          </cell>
        </row>
        <row r="1669">
          <cell r="M1669">
            <v>0</v>
          </cell>
        </row>
        <row r="1670">
          <cell r="M1670">
            <v>0</v>
          </cell>
        </row>
        <row r="1671">
          <cell r="M1671">
            <v>0</v>
          </cell>
        </row>
        <row r="1672">
          <cell r="A1672" t="str">
            <v>S76</v>
          </cell>
          <cell r="M1672">
            <v>0</v>
          </cell>
        </row>
        <row r="1675">
          <cell r="M1675">
            <v>73</v>
          </cell>
        </row>
        <row r="1678">
          <cell r="A1678">
            <v>13</v>
          </cell>
          <cell r="M1678">
            <v>11.68</v>
          </cell>
        </row>
        <row r="1679">
          <cell r="A1679">
            <v>110</v>
          </cell>
          <cell r="M1679">
            <v>73</v>
          </cell>
        </row>
        <row r="1680">
          <cell r="M1680">
            <v>0</v>
          </cell>
        </row>
        <row r="1681">
          <cell r="M1681">
            <v>0</v>
          </cell>
        </row>
        <row r="1682">
          <cell r="M1682">
            <v>0</v>
          </cell>
        </row>
        <row r="1683">
          <cell r="M1683">
            <v>0</v>
          </cell>
        </row>
        <row r="1684">
          <cell r="M1684">
            <v>0</v>
          </cell>
        </row>
        <row r="1685">
          <cell r="M1685">
            <v>0</v>
          </cell>
        </row>
        <row r="1686">
          <cell r="M1686">
            <v>0</v>
          </cell>
        </row>
        <row r="1687">
          <cell r="M1687">
            <v>0</v>
          </cell>
        </row>
        <row r="1688">
          <cell r="M1688">
            <v>0</v>
          </cell>
        </row>
        <row r="1689">
          <cell r="M1689">
            <v>0</v>
          </cell>
        </row>
        <row r="1690">
          <cell r="M1690">
            <v>0</v>
          </cell>
        </row>
        <row r="1691">
          <cell r="M1691">
            <v>0</v>
          </cell>
        </row>
        <row r="1692">
          <cell r="M1692">
            <v>0</v>
          </cell>
        </row>
        <row r="1693">
          <cell r="M1693">
            <v>0</v>
          </cell>
        </row>
        <row r="1694">
          <cell r="A1694" t="str">
            <v>S77</v>
          </cell>
          <cell r="M1694">
            <v>0</v>
          </cell>
        </row>
        <row r="1697">
          <cell r="M1697">
            <v>12</v>
          </cell>
        </row>
        <row r="1700">
          <cell r="A1700">
            <v>13</v>
          </cell>
          <cell r="M1700">
            <v>1.7999999999999998</v>
          </cell>
        </row>
        <row r="1701">
          <cell r="A1701">
            <v>156</v>
          </cell>
          <cell r="M1701">
            <v>12</v>
          </cell>
        </row>
        <row r="1702">
          <cell r="M1702">
            <v>0</v>
          </cell>
        </row>
        <row r="1703">
          <cell r="M1703">
            <v>0</v>
          </cell>
        </row>
        <row r="1704">
          <cell r="M1704">
            <v>0</v>
          </cell>
        </row>
        <row r="1705">
          <cell r="M1705">
            <v>0</v>
          </cell>
        </row>
        <row r="1706">
          <cell r="M1706">
            <v>0</v>
          </cell>
        </row>
        <row r="1707">
          <cell r="M1707">
            <v>0</v>
          </cell>
        </row>
        <row r="1708">
          <cell r="M1708">
            <v>0</v>
          </cell>
        </row>
        <row r="1709">
          <cell r="M1709">
            <v>0</v>
          </cell>
        </row>
        <row r="1710">
          <cell r="M1710">
            <v>0</v>
          </cell>
        </row>
        <row r="1711">
          <cell r="M1711">
            <v>0</v>
          </cell>
        </row>
        <row r="1712">
          <cell r="M1712">
            <v>0</v>
          </cell>
        </row>
        <row r="1713">
          <cell r="M1713">
            <v>0</v>
          </cell>
        </row>
        <row r="1714">
          <cell r="M1714">
            <v>0</v>
          </cell>
        </row>
        <row r="1715">
          <cell r="M1715">
            <v>0</v>
          </cell>
        </row>
        <row r="1716">
          <cell r="A1716" t="str">
            <v>S78</v>
          </cell>
          <cell r="M1716">
            <v>0</v>
          </cell>
        </row>
        <row r="1719">
          <cell r="M1719">
            <v>68</v>
          </cell>
        </row>
        <row r="1722">
          <cell r="A1722">
            <v>13</v>
          </cell>
          <cell r="M1722">
            <v>6.8000000000000007</v>
          </cell>
        </row>
        <row r="1723">
          <cell r="A1723">
            <v>168</v>
          </cell>
          <cell r="M1723">
            <v>68</v>
          </cell>
        </row>
        <row r="1724">
          <cell r="M1724">
            <v>0</v>
          </cell>
        </row>
        <row r="1725">
          <cell r="M1725">
            <v>0</v>
          </cell>
        </row>
        <row r="1726">
          <cell r="M1726">
            <v>0</v>
          </cell>
        </row>
        <row r="1727">
          <cell r="M1727">
            <v>0</v>
          </cell>
        </row>
        <row r="1728">
          <cell r="M1728">
            <v>0</v>
          </cell>
        </row>
        <row r="1729">
          <cell r="M1729">
            <v>0</v>
          </cell>
        </row>
        <row r="1730">
          <cell r="M1730">
            <v>0</v>
          </cell>
        </row>
        <row r="1731">
          <cell r="M1731">
            <v>0</v>
          </cell>
        </row>
        <row r="1732">
          <cell r="M1732">
            <v>0</v>
          </cell>
        </row>
        <row r="1733">
          <cell r="M1733">
            <v>0</v>
          </cell>
        </row>
        <row r="1734">
          <cell r="M1734">
            <v>0</v>
          </cell>
        </row>
        <row r="1735">
          <cell r="M1735">
            <v>0</v>
          </cell>
        </row>
        <row r="1736">
          <cell r="M1736">
            <v>0</v>
          </cell>
        </row>
        <row r="1737">
          <cell r="M1737">
            <v>0</v>
          </cell>
        </row>
        <row r="1738">
          <cell r="A1738" t="str">
            <v>S79</v>
          </cell>
          <cell r="M1738">
            <v>0</v>
          </cell>
        </row>
        <row r="1741">
          <cell r="M1741">
            <v>284</v>
          </cell>
        </row>
        <row r="1744">
          <cell r="A1744">
            <v>13</v>
          </cell>
          <cell r="M1744">
            <v>22.72</v>
          </cell>
        </row>
        <row r="1745">
          <cell r="A1745">
            <v>174</v>
          </cell>
          <cell r="M1745">
            <v>284</v>
          </cell>
        </row>
        <row r="1746">
          <cell r="M1746">
            <v>0</v>
          </cell>
        </row>
        <row r="1747">
          <cell r="M1747">
            <v>0</v>
          </cell>
        </row>
        <row r="1748">
          <cell r="M1748">
            <v>0</v>
          </cell>
        </row>
        <row r="1749">
          <cell r="M1749">
            <v>0</v>
          </cell>
        </row>
        <row r="1750">
          <cell r="M1750">
            <v>0</v>
          </cell>
        </row>
        <row r="1751">
          <cell r="M1751">
            <v>0</v>
          </cell>
        </row>
        <row r="1752">
          <cell r="M1752">
            <v>0</v>
          </cell>
        </row>
        <row r="1753">
          <cell r="M1753">
            <v>0</v>
          </cell>
        </row>
        <row r="1754">
          <cell r="M1754">
            <v>0</v>
          </cell>
        </row>
        <row r="1755">
          <cell r="M1755">
            <v>0</v>
          </cell>
        </row>
        <row r="1756">
          <cell r="M1756">
            <v>0</v>
          </cell>
        </row>
        <row r="1757">
          <cell r="M1757">
            <v>0</v>
          </cell>
        </row>
        <row r="1758">
          <cell r="M1758">
            <v>0</v>
          </cell>
        </row>
        <row r="1759">
          <cell r="M1759">
            <v>0</v>
          </cell>
        </row>
        <row r="1760">
          <cell r="A1760" t="str">
            <v>S80</v>
          </cell>
          <cell r="M1760">
            <v>0</v>
          </cell>
        </row>
        <row r="1763">
          <cell r="M1763">
            <v>24</v>
          </cell>
        </row>
        <row r="1766">
          <cell r="A1766">
            <v>11</v>
          </cell>
          <cell r="M1766">
            <v>0.312</v>
          </cell>
        </row>
        <row r="1767">
          <cell r="A1767">
            <v>13</v>
          </cell>
          <cell r="M1767">
            <v>0.12</v>
          </cell>
        </row>
        <row r="1768">
          <cell r="A1768">
            <v>16</v>
          </cell>
          <cell r="M1768">
            <v>0.28800000000000003</v>
          </cell>
        </row>
        <row r="1769">
          <cell r="M1769">
            <v>0</v>
          </cell>
        </row>
        <row r="1770">
          <cell r="M1770">
            <v>0</v>
          </cell>
        </row>
        <row r="1771">
          <cell r="M1771">
            <v>0</v>
          </cell>
        </row>
        <row r="1772">
          <cell r="M1772">
            <v>0</v>
          </cell>
        </row>
        <row r="1773">
          <cell r="M1773">
            <v>0</v>
          </cell>
        </row>
        <row r="1774">
          <cell r="M1774">
            <v>0</v>
          </cell>
        </row>
        <row r="1775">
          <cell r="M1775">
            <v>0</v>
          </cell>
        </row>
        <row r="1776">
          <cell r="M1776">
            <v>0</v>
          </cell>
        </row>
        <row r="1777">
          <cell r="M1777">
            <v>0</v>
          </cell>
        </row>
        <row r="1778">
          <cell r="M1778">
            <v>0</v>
          </cell>
        </row>
        <row r="1779">
          <cell r="M1779">
            <v>0</v>
          </cell>
        </row>
        <row r="1780">
          <cell r="M1780">
            <v>0</v>
          </cell>
        </row>
        <row r="1781">
          <cell r="M1781">
            <v>0</v>
          </cell>
        </row>
        <row r="1782">
          <cell r="A1782" t="str">
            <v>S81</v>
          </cell>
          <cell r="M1782">
            <v>0</v>
          </cell>
        </row>
        <row r="1785">
          <cell r="M1785">
            <v>24</v>
          </cell>
        </row>
        <row r="1788">
          <cell r="A1788">
            <v>11</v>
          </cell>
          <cell r="M1788">
            <v>1.008</v>
          </cell>
        </row>
        <row r="1789">
          <cell r="A1789">
            <v>16</v>
          </cell>
          <cell r="M1789">
            <v>0.96</v>
          </cell>
        </row>
        <row r="1790">
          <cell r="M1790">
            <v>0</v>
          </cell>
        </row>
        <row r="1791">
          <cell r="M1791">
            <v>0</v>
          </cell>
        </row>
        <row r="1792">
          <cell r="M1792">
            <v>0</v>
          </cell>
        </row>
        <row r="1793">
          <cell r="M1793">
            <v>0</v>
          </cell>
        </row>
        <row r="1794">
          <cell r="M1794">
            <v>0</v>
          </cell>
        </row>
        <row r="1795">
          <cell r="M1795">
            <v>0</v>
          </cell>
        </row>
        <row r="1796">
          <cell r="M1796">
            <v>0</v>
          </cell>
        </row>
        <row r="1797">
          <cell r="M1797">
            <v>0</v>
          </cell>
        </row>
        <row r="1798">
          <cell r="M1798">
            <v>0</v>
          </cell>
        </row>
        <row r="1799">
          <cell r="M1799">
            <v>0</v>
          </cell>
        </row>
        <row r="1800">
          <cell r="M1800">
            <v>0</v>
          </cell>
        </row>
        <row r="1801">
          <cell r="M1801">
            <v>0</v>
          </cell>
        </row>
        <row r="1802">
          <cell r="M1802">
            <v>0</v>
          </cell>
        </row>
        <row r="1803">
          <cell r="M1803">
            <v>0</v>
          </cell>
        </row>
        <row r="1804">
          <cell r="A1804" t="str">
            <v>S82</v>
          </cell>
          <cell r="M1804">
            <v>0</v>
          </cell>
        </row>
        <row r="1807">
          <cell r="M1807">
            <v>76</v>
          </cell>
        </row>
        <row r="1810">
          <cell r="A1810">
            <v>11</v>
          </cell>
          <cell r="M1810">
            <v>0.30399999999999999</v>
          </cell>
        </row>
        <row r="1811">
          <cell r="A1811">
            <v>13</v>
          </cell>
          <cell r="M1811">
            <v>0.30399999999999999</v>
          </cell>
        </row>
        <row r="1812">
          <cell r="A1812">
            <v>15</v>
          </cell>
          <cell r="M1812">
            <v>0.22800000000000001</v>
          </cell>
        </row>
        <row r="1813">
          <cell r="M1813">
            <v>0</v>
          </cell>
        </row>
        <row r="1814">
          <cell r="M1814">
            <v>0</v>
          </cell>
        </row>
        <row r="1815">
          <cell r="M1815">
            <v>0</v>
          </cell>
        </row>
        <row r="1816">
          <cell r="M1816">
            <v>0</v>
          </cell>
        </row>
        <row r="1817">
          <cell r="M1817">
            <v>0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0</v>
          </cell>
        </row>
        <row r="1821">
          <cell r="M1821">
            <v>0</v>
          </cell>
        </row>
        <row r="1822">
          <cell r="M1822">
            <v>0</v>
          </cell>
        </row>
        <row r="1823">
          <cell r="M1823">
            <v>0</v>
          </cell>
        </row>
        <row r="1824">
          <cell r="M1824">
            <v>0</v>
          </cell>
        </row>
        <row r="1825">
          <cell r="M1825">
            <v>0</v>
          </cell>
        </row>
        <row r="1826">
          <cell r="A1826" t="str">
            <v>S83</v>
          </cell>
          <cell r="M1826">
            <v>0</v>
          </cell>
        </row>
        <row r="1829">
          <cell r="M1829">
            <v>320</v>
          </cell>
        </row>
        <row r="1832">
          <cell r="A1832">
            <v>11</v>
          </cell>
          <cell r="M1832">
            <v>1.92</v>
          </cell>
        </row>
        <row r="1833">
          <cell r="A1833">
            <v>13</v>
          </cell>
          <cell r="M1833">
            <v>2.2400000000000002</v>
          </cell>
        </row>
        <row r="1834">
          <cell r="A1834">
            <v>15</v>
          </cell>
          <cell r="M1834">
            <v>0.96</v>
          </cell>
        </row>
        <row r="1835">
          <cell r="M1835">
            <v>0</v>
          </cell>
        </row>
        <row r="1836">
          <cell r="M1836">
            <v>0</v>
          </cell>
        </row>
        <row r="1837">
          <cell r="M1837">
            <v>0</v>
          </cell>
        </row>
        <row r="1838">
          <cell r="M1838">
            <v>0</v>
          </cell>
        </row>
        <row r="1839">
          <cell r="M1839">
            <v>0</v>
          </cell>
        </row>
        <row r="1840">
          <cell r="M1840">
            <v>0</v>
          </cell>
        </row>
        <row r="1841">
          <cell r="M1841">
            <v>0</v>
          </cell>
        </row>
        <row r="1842">
          <cell r="M1842">
            <v>0</v>
          </cell>
        </row>
        <row r="1843">
          <cell r="M1843">
            <v>0</v>
          </cell>
        </row>
        <row r="1844">
          <cell r="M1844">
            <v>0</v>
          </cell>
        </row>
        <row r="1845">
          <cell r="M1845">
            <v>0</v>
          </cell>
        </row>
        <row r="1846">
          <cell r="M1846">
            <v>0</v>
          </cell>
        </row>
        <row r="1847">
          <cell r="M1847">
            <v>0</v>
          </cell>
        </row>
        <row r="1848">
          <cell r="A1848" t="str">
            <v>S84</v>
          </cell>
          <cell r="M1848">
            <v>0</v>
          </cell>
        </row>
        <row r="1851">
          <cell r="M1851">
            <v>174</v>
          </cell>
        </row>
        <row r="1854">
          <cell r="A1854">
            <v>11</v>
          </cell>
          <cell r="M1854">
            <v>1.044</v>
          </cell>
        </row>
        <row r="1855">
          <cell r="A1855">
            <v>13</v>
          </cell>
          <cell r="M1855">
            <v>1.5659999999999998</v>
          </cell>
        </row>
        <row r="1856">
          <cell r="A1856">
            <v>15</v>
          </cell>
          <cell r="M1856">
            <v>0.52200000000000002</v>
          </cell>
        </row>
        <row r="1857">
          <cell r="M1857">
            <v>0</v>
          </cell>
        </row>
        <row r="1858">
          <cell r="M1858">
            <v>0</v>
          </cell>
        </row>
        <row r="1859">
          <cell r="M1859">
            <v>0</v>
          </cell>
        </row>
        <row r="1860">
          <cell r="M1860">
            <v>0</v>
          </cell>
        </row>
        <row r="1861">
          <cell r="M1861">
            <v>0</v>
          </cell>
        </row>
        <row r="1862">
          <cell r="M1862">
            <v>0</v>
          </cell>
        </row>
        <row r="1863">
          <cell r="M1863">
            <v>0</v>
          </cell>
        </row>
        <row r="1864">
          <cell r="M1864">
            <v>0</v>
          </cell>
        </row>
        <row r="1865">
          <cell r="M1865">
            <v>0</v>
          </cell>
        </row>
        <row r="1866">
          <cell r="M1866">
            <v>0</v>
          </cell>
        </row>
        <row r="1867">
          <cell r="M1867">
            <v>0</v>
          </cell>
        </row>
        <row r="1868">
          <cell r="M1868">
            <v>0</v>
          </cell>
        </row>
        <row r="1869">
          <cell r="M1869">
            <v>0</v>
          </cell>
        </row>
        <row r="1870">
          <cell r="A1870" t="str">
            <v>S85</v>
          </cell>
          <cell r="M1870">
            <v>0</v>
          </cell>
        </row>
        <row r="1873">
          <cell r="M1873">
            <v>4340</v>
          </cell>
        </row>
        <row r="1876">
          <cell r="A1876">
            <v>13</v>
          </cell>
          <cell r="M1876">
            <v>4.34</v>
          </cell>
        </row>
        <row r="1877">
          <cell r="A1877">
            <v>15</v>
          </cell>
          <cell r="M1877">
            <v>4.34</v>
          </cell>
        </row>
        <row r="1878">
          <cell r="M1878">
            <v>0</v>
          </cell>
        </row>
        <row r="1879">
          <cell r="M1879">
            <v>0</v>
          </cell>
        </row>
        <row r="1880">
          <cell r="M1880">
            <v>0</v>
          </cell>
        </row>
        <row r="1881">
          <cell r="M1881">
            <v>0</v>
          </cell>
        </row>
        <row r="1882">
          <cell r="M1882">
            <v>0</v>
          </cell>
        </row>
        <row r="1883">
          <cell r="M1883">
            <v>0</v>
          </cell>
        </row>
        <row r="1884">
          <cell r="M1884">
            <v>0</v>
          </cell>
        </row>
        <row r="1885">
          <cell r="M1885">
            <v>0</v>
          </cell>
        </row>
        <row r="1886">
          <cell r="M1886">
            <v>0</v>
          </cell>
        </row>
        <row r="1887">
          <cell r="M1887">
            <v>0</v>
          </cell>
        </row>
        <row r="1888">
          <cell r="M1888">
            <v>0</v>
          </cell>
        </row>
        <row r="1889">
          <cell r="M1889">
            <v>0</v>
          </cell>
        </row>
        <row r="1890">
          <cell r="M1890">
            <v>0</v>
          </cell>
        </row>
        <row r="1891">
          <cell r="M1891">
            <v>0</v>
          </cell>
        </row>
        <row r="1892">
          <cell r="A1892" t="str">
            <v>S86</v>
          </cell>
          <cell r="M1892">
            <v>0</v>
          </cell>
        </row>
        <row r="1895">
          <cell r="M1895">
            <v>58</v>
          </cell>
        </row>
        <row r="1898">
          <cell r="A1898">
            <v>13</v>
          </cell>
          <cell r="M1898">
            <v>1.1599999999999999</v>
          </cell>
        </row>
        <row r="1899">
          <cell r="A1899">
            <v>15</v>
          </cell>
          <cell r="M1899">
            <v>0.11600000000000001</v>
          </cell>
        </row>
        <row r="1900">
          <cell r="M1900">
            <v>0</v>
          </cell>
        </row>
        <row r="1901">
          <cell r="M1901">
            <v>0</v>
          </cell>
        </row>
        <row r="1902">
          <cell r="M1902">
            <v>0</v>
          </cell>
        </row>
        <row r="1903">
          <cell r="M1903">
            <v>0</v>
          </cell>
        </row>
        <row r="1904">
          <cell r="M1904">
            <v>0</v>
          </cell>
        </row>
        <row r="1905">
          <cell r="M1905">
            <v>0</v>
          </cell>
        </row>
        <row r="1906">
          <cell r="M1906">
            <v>0</v>
          </cell>
        </row>
        <row r="1907">
          <cell r="M1907">
            <v>0</v>
          </cell>
        </row>
        <row r="1908">
          <cell r="M1908">
            <v>0</v>
          </cell>
        </row>
        <row r="1909">
          <cell r="M1909">
            <v>0</v>
          </cell>
        </row>
        <row r="1910">
          <cell r="M1910">
            <v>0</v>
          </cell>
        </row>
        <row r="1911">
          <cell r="M1911">
            <v>0</v>
          </cell>
        </row>
        <row r="1912">
          <cell r="M1912">
            <v>0</v>
          </cell>
        </row>
        <row r="1913">
          <cell r="M1913">
            <v>0</v>
          </cell>
        </row>
        <row r="1914">
          <cell r="A1914" t="str">
            <v>S87</v>
          </cell>
          <cell r="M1914">
            <v>0</v>
          </cell>
        </row>
        <row r="1917">
          <cell r="M1917">
            <v>365</v>
          </cell>
        </row>
        <row r="1920">
          <cell r="A1920">
            <v>13</v>
          </cell>
          <cell r="M1920">
            <v>21.9</v>
          </cell>
        </row>
        <row r="1921">
          <cell r="M1921">
            <v>0</v>
          </cell>
        </row>
        <row r="1922">
          <cell r="M1922">
            <v>0</v>
          </cell>
        </row>
        <row r="1923">
          <cell r="M1923">
            <v>0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0</v>
          </cell>
        </row>
        <row r="1927">
          <cell r="M1927">
            <v>0</v>
          </cell>
        </row>
        <row r="1928">
          <cell r="M1928">
            <v>0</v>
          </cell>
        </row>
        <row r="1929">
          <cell r="M1929">
            <v>0</v>
          </cell>
        </row>
        <row r="1930">
          <cell r="M1930">
            <v>0</v>
          </cell>
        </row>
        <row r="1931">
          <cell r="M1931">
            <v>0</v>
          </cell>
        </row>
        <row r="1932">
          <cell r="M1932">
            <v>0</v>
          </cell>
        </row>
        <row r="1933">
          <cell r="M1933">
            <v>0</v>
          </cell>
        </row>
        <row r="1934">
          <cell r="M1934">
            <v>0</v>
          </cell>
        </row>
        <row r="1935">
          <cell r="M1935">
            <v>0</v>
          </cell>
        </row>
        <row r="1936">
          <cell r="A1936" t="str">
            <v>S88</v>
          </cell>
          <cell r="M1936">
            <v>0</v>
          </cell>
        </row>
        <row r="1939">
          <cell r="M1939">
            <v>77</v>
          </cell>
        </row>
        <row r="1942">
          <cell r="A1942">
            <v>13</v>
          </cell>
          <cell r="M1942">
            <v>0.61599999999999999</v>
          </cell>
        </row>
        <row r="1943">
          <cell r="M1943">
            <v>0</v>
          </cell>
        </row>
        <row r="1944">
          <cell r="M1944">
            <v>0</v>
          </cell>
        </row>
        <row r="1945">
          <cell r="M1945">
            <v>0</v>
          </cell>
        </row>
        <row r="1946">
          <cell r="M1946">
            <v>0</v>
          </cell>
        </row>
        <row r="1947">
          <cell r="M1947">
            <v>0</v>
          </cell>
        </row>
        <row r="1948">
          <cell r="M1948">
            <v>0</v>
          </cell>
        </row>
        <row r="1949">
          <cell r="M1949">
            <v>0</v>
          </cell>
        </row>
        <row r="1950">
          <cell r="M1950">
            <v>0</v>
          </cell>
        </row>
        <row r="1951">
          <cell r="M1951">
            <v>0</v>
          </cell>
        </row>
        <row r="1952">
          <cell r="M1952">
            <v>0</v>
          </cell>
        </row>
        <row r="1953">
          <cell r="M1953">
            <v>0</v>
          </cell>
        </row>
        <row r="1954">
          <cell r="M1954">
            <v>0</v>
          </cell>
        </row>
        <row r="1955">
          <cell r="M1955">
            <v>0</v>
          </cell>
        </row>
        <row r="1956">
          <cell r="M1956">
            <v>0</v>
          </cell>
        </row>
        <row r="1957">
          <cell r="M1957">
            <v>0</v>
          </cell>
        </row>
        <row r="1958">
          <cell r="A1958" t="str">
            <v>S89</v>
          </cell>
          <cell r="M1958">
            <v>0</v>
          </cell>
        </row>
        <row r="1961">
          <cell r="M1961">
            <v>37</v>
          </cell>
        </row>
        <row r="1964">
          <cell r="A1964">
            <v>11</v>
          </cell>
          <cell r="M1964">
            <v>0.74</v>
          </cell>
        </row>
        <row r="1965">
          <cell r="A1965">
            <v>13</v>
          </cell>
          <cell r="M1965">
            <v>0.74</v>
          </cell>
        </row>
        <row r="1966">
          <cell r="M1966">
            <v>0</v>
          </cell>
        </row>
        <row r="1967">
          <cell r="M1967">
            <v>0</v>
          </cell>
        </row>
        <row r="1968">
          <cell r="M1968">
            <v>0</v>
          </cell>
        </row>
        <row r="1969">
          <cell r="M1969">
            <v>0</v>
          </cell>
        </row>
        <row r="1970">
          <cell r="M1970">
            <v>0</v>
          </cell>
        </row>
        <row r="1971">
          <cell r="M1971">
            <v>0</v>
          </cell>
        </row>
        <row r="1972">
          <cell r="M1972">
            <v>0</v>
          </cell>
        </row>
        <row r="1973">
          <cell r="M1973">
            <v>0</v>
          </cell>
        </row>
        <row r="1974">
          <cell r="M1974">
            <v>0</v>
          </cell>
        </row>
        <row r="1975">
          <cell r="M1975">
            <v>0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0</v>
          </cell>
        </row>
        <row r="1979">
          <cell r="M1979">
            <v>0</v>
          </cell>
        </row>
        <row r="1980">
          <cell r="A1980" t="str">
            <v>S90</v>
          </cell>
          <cell r="M1980">
            <v>0</v>
          </cell>
        </row>
        <row r="1983">
          <cell r="M1983">
            <v>4</v>
          </cell>
        </row>
        <row r="1986">
          <cell r="A1986">
            <v>13</v>
          </cell>
          <cell r="M1986">
            <v>0.24</v>
          </cell>
        </row>
        <row r="1987">
          <cell r="M1987">
            <v>0</v>
          </cell>
        </row>
        <row r="1988">
          <cell r="M1988">
            <v>0</v>
          </cell>
        </row>
        <row r="1989">
          <cell r="M1989">
            <v>0</v>
          </cell>
        </row>
        <row r="1990">
          <cell r="M1990">
            <v>0</v>
          </cell>
        </row>
        <row r="1991">
          <cell r="M1991">
            <v>0</v>
          </cell>
        </row>
        <row r="1992">
          <cell r="M1992">
            <v>0</v>
          </cell>
        </row>
        <row r="1993">
          <cell r="M1993">
            <v>0</v>
          </cell>
        </row>
        <row r="1994">
          <cell r="M1994">
            <v>0</v>
          </cell>
        </row>
        <row r="1995">
          <cell r="M1995">
            <v>0</v>
          </cell>
        </row>
        <row r="1996">
          <cell r="M1996">
            <v>0</v>
          </cell>
        </row>
        <row r="1997">
          <cell r="M1997">
            <v>0</v>
          </cell>
        </row>
        <row r="1998">
          <cell r="M1998">
            <v>0</v>
          </cell>
        </row>
        <row r="1999">
          <cell r="M1999">
            <v>0</v>
          </cell>
        </row>
        <row r="2000">
          <cell r="M2000">
            <v>0</v>
          </cell>
        </row>
        <row r="2001">
          <cell r="M2001">
            <v>0</v>
          </cell>
        </row>
        <row r="2002">
          <cell r="A2002" t="str">
            <v>S91</v>
          </cell>
          <cell r="M2002">
            <v>0</v>
          </cell>
        </row>
        <row r="2005">
          <cell r="M2005">
            <v>4</v>
          </cell>
        </row>
        <row r="2008">
          <cell r="A2008">
            <v>13</v>
          </cell>
          <cell r="M2008">
            <v>0.16</v>
          </cell>
        </row>
        <row r="2009">
          <cell r="M2009">
            <v>0</v>
          </cell>
        </row>
        <row r="2010">
          <cell r="M2010">
            <v>0</v>
          </cell>
        </row>
        <row r="2011">
          <cell r="M2011">
            <v>0</v>
          </cell>
        </row>
        <row r="2012">
          <cell r="M2012">
            <v>0</v>
          </cell>
        </row>
        <row r="2013">
          <cell r="M2013">
            <v>0</v>
          </cell>
        </row>
        <row r="2014">
          <cell r="M2014">
            <v>0</v>
          </cell>
        </row>
        <row r="2015">
          <cell r="M2015">
            <v>0</v>
          </cell>
        </row>
        <row r="2016">
          <cell r="M2016">
            <v>0</v>
          </cell>
        </row>
        <row r="2017">
          <cell r="M2017">
            <v>0</v>
          </cell>
        </row>
        <row r="2018">
          <cell r="M2018">
            <v>0</v>
          </cell>
        </row>
        <row r="2019">
          <cell r="M2019">
            <v>0</v>
          </cell>
        </row>
        <row r="2020">
          <cell r="M2020">
            <v>0</v>
          </cell>
        </row>
        <row r="2021">
          <cell r="M2021">
            <v>0</v>
          </cell>
        </row>
        <row r="2022">
          <cell r="M2022">
            <v>0</v>
          </cell>
        </row>
        <row r="2023">
          <cell r="M2023">
            <v>0</v>
          </cell>
        </row>
        <row r="2024">
          <cell r="A2024" t="str">
            <v>S92</v>
          </cell>
          <cell r="M2024">
            <v>0</v>
          </cell>
        </row>
        <row r="2027">
          <cell r="M2027">
            <v>12</v>
          </cell>
        </row>
        <row r="2030">
          <cell r="A2030">
            <v>13</v>
          </cell>
          <cell r="M2030">
            <v>0.48</v>
          </cell>
        </row>
        <row r="2031">
          <cell r="M2031">
            <v>0</v>
          </cell>
        </row>
        <row r="2032">
          <cell r="M2032">
            <v>0</v>
          </cell>
        </row>
        <row r="2033">
          <cell r="M2033">
            <v>0</v>
          </cell>
        </row>
        <row r="2034">
          <cell r="M2034">
            <v>0</v>
          </cell>
        </row>
        <row r="2035">
          <cell r="M2035">
            <v>0</v>
          </cell>
        </row>
        <row r="2036">
          <cell r="M2036">
            <v>0</v>
          </cell>
        </row>
        <row r="2037">
          <cell r="M2037">
            <v>0</v>
          </cell>
        </row>
        <row r="2038">
          <cell r="M2038">
            <v>0</v>
          </cell>
        </row>
        <row r="2039">
          <cell r="M2039">
            <v>0</v>
          </cell>
        </row>
        <row r="2040">
          <cell r="M2040">
            <v>0</v>
          </cell>
        </row>
        <row r="2041">
          <cell r="M2041">
            <v>0</v>
          </cell>
        </row>
        <row r="2042">
          <cell r="M2042">
            <v>0</v>
          </cell>
        </row>
        <row r="2043">
          <cell r="M2043">
            <v>0</v>
          </cell>
        </row>
        <row r="2044">
          <cell r="M2044">
            <v>0</v>
          </cell>
        </row>
        <row r="2045">
          <cell r="M2045">
            <v>0</v>
          </cell>
        </row>
        <row r="2046">
          <cell r="A2046" t="str">
            <v>S93</v>
          </cell>
          <cell r="M2046">
            <v>0</v>
          </cell>
        </row>
        <row r="2049">
          <cell r="M2049">
            <v>126</v>
          </cell>
        </row>
        <row r="2052">
          <cell r="A2052">
            <v>13</v>
          </cell>
          <cell r="M2052">
            <v>3.78</v>
          </cell>
        </row>
        <row r="2053">
          <cell r="M2053">
            <v>0</v>
          </cell>
        </row>
        <row r="2054">
          <cell r="M2054">
            <v>0</v>
          </cell>
        </row>
        <row r="2055">
          <cell r="M2055">
            <v>0</v>
          </cell>
        </row>
        <row r="2056">
          <cell r="M2056">
            <v>0</v>
          </cell>
        </row>
        <row r="2057">
          <cell r="M2057">
            <v>0</v>
          </cell>
        </row>
        <row r="2058">
          <cell r="M2058">
            <v>0</v>
          </cell>
        </row>
        <row r="2059">
          <cell r="M2059">
            <v>0</v>
          </cell>
        </row>
        <row r="2060">
          <cell r="M2060">
            <v>0</v>
          </cell>
        </row>
        <row r="2061">
          <cell r="M2061">
            <v>0</v>
          </cell>
        </row>
        <row r="2062">
          <cell r="M2062">
            <v>0</v>
          </cell>
        </row>
        <row r="2063">
          <cell r="M2063">
            <v>0</v>
          </cell>
        </row>
        <row r="2064">
          <cell r="M2064">
            <v>0</v>
          </cell>
        </row>
        <row r="2065">
          <cell r="M2065">
            <v>0</v>
          </cell>
        </row>
        <row r="2066">
          <cell r="M2066">
            <v>0</v>
          </cell>
        </row>
        <row r="2067">
          <cell r="M2067">
            <v>0</v>
          </cell>
        </row>
        <row r="2068">
          <cell r="A2068" t="str">
            <v>S94</v>
          </cell>
          <cell r="M2068">
            <v>0</v>
          </cell>
        </row>
        <row r="2071">
          <cell r="M2071">
            <v>21</v>
          </cell>
        </row>
        <row r="2074">
          <cell r="A2074">
            <v>13</v>
          </cell>
          <cell r="M2074">
            <v>0.42</v>
          </cell>
        </row>
        <row r="2075">
          <cell r="M2075">
            <v>0</v>
          </cell>
        </row>
        <row r="2076">
          <cell r="M2076">
            <v>0</v>
          </cell>
        </row>
        <row r="2077">
          <cell r="M2077">
            <v>0</v>
          </cell>
        </row>
        <row r="2078">
          <cell r="M2078">
            <v>0</v>
          </cell>
        </row>
        <row r="2079">
          <cell r="M2079">
            <v>0</v>
          </cell>
        </row>
        <row r="2080">
          <cell r="M2080">
            <v>0</v>
          </cell>
        </row>
        <row r="2081">
          <cell r="M2081">
            <v>0</v>
          </cell>
        </row>
        <row r="2082">
          <cell r="M2082">
            <v>0</v>
          </cell>
        </row>
        <row r="2083">
          <cell r="M2083">
            <v>0</v>
          </cell>
        </row>
        <row r="2084">
          <cell r="M2084">
            <v>0</v>
          </cell>
        </row>
        <row r="2085">
          <cell r="M2085">
            <v>0</v>
          </cell>
        </row>
        <row r="2086">
          <cell r="M2086">
            <v>0</v>
          </cell>
        </row>
        <row r="2087">
          <cell r="M2087">
            <v>0</v>
          </cell>
        </row>
        <row r="2088">
          <cell r="M2088">
            <v>0</v>
          </cell>
        </row>
        <row r="2089">
          <cell r="M2089">
            <v>0</v>
          </cell>
        </row>
        <row r="2090">
          <cell r="A2090" t="str">
            <v>S95</v>
          </cell>
          <cell r="M2090">
            <v>0</v>
          </cell>
        </row>
        <row r="2093">
          <cell r="M2093">
            <v>24</v>
          </cell>
        </row>
        <row r="2096">
          <cell r="A2096">
            <v>11</v>
          </cell>
          <cell r="M2096">
            <v>0.24</v>
          </cell>
        </row>
        <row r="2097">
          <cell r="A2097">
            <v>16</v>
          </cell>
          <cell r="M2097">
            <v>0.24</v>
          </cell>
        </row>
        <row r="2098">
          <cell r="M2098">
            <v>0</v>
          </cell>
        </row>
        <row r="2099">
          <cell r="M2099">
            <v>0</v>
          </cell>
        </row>
        <row r="2100">
          <cell r="M2100">
            <v>0</v>
          </cell>
        </row>
        <row r="2101">
          <cell r="M2101">
            <v>0</v>
          </cell>
        </row>
        <row r="2102">
          <cell r="M2102">
            <v>0</v>
          </cell>
        </row>
        <row r="2103">
          <cell r="M2103">
            <v>0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0</v>
          </cell>
        </row>
        <row r="2109">
          <cell r="M2109">
            <v>0</v>
          </cell>
        </row>
        <row r="2110">
          <cell r="M2110">
            <v>0</v>
          </cell>
        </row>
        <row r="2111">
          <cell r="M2111">
            <v>0</v>
          </cell>
        </row>
        <row r="2112">
          <cell r="A2112" t="str">
            <v>S96</v>
          </cell>
          <cell r="M2112">
            <v>0</v>
          </cell>
        </row>
        <row r="2115">
          <cell r="M2115">
            <v>2</v>
          </cell>
        </row>
        <row r="2118">
          <cell r="A2118">
            <v>11</v>
          </cell>
          <cell r="M2118">
            <v>1</v>
          </cell>
        </row>
        <row r="2119">
          <cell r="A2119">
            <v>15</v>
          </cell>
          <cell r="M2119">
            <v>1</v>
          </cell>
        </row>
        <row r="2120">
          <cell r="M2120">
            <v>0</v>
          </cell>
        </row>
        <row r="2121">
          <cell r="M2121">
            <v>0</v>
          </cell>
        </row>
        <row r="2122">
          <cell r="M2122">
            <v>0</v>
          </cell>
        </row>
        <row r="2123">
          <cell r="M2123">
            <v>0</v>
          </cell>
        </row>
        <row r="2124">
          <cell r="M2124">
            <v>0</v>
          </cell>
        </row>
        <row r="2125">
          <cell r="M2125">
            <v>0</v>
          </cell>
        </row>
        <row r="2126">
          <cell r="M2126">
            <v>0</v>
          </cell>
        </row>
        <row r="2127">
          <cell r="M2127">
            <v>0</v>
          </cell>
        </row>
        <row r="2128">
          <cell r="M2128">
            <v>0</v>
          </cell>
        </row>
        <row r="2129">
          <cell r="M2129">
            <v>0</v>
          </cell>
        </row>
        <row r="2130">
          <cell r="M2130">
            <v>0</v>
          </cell>
        </row>
        <row r="2131">
          <cell r="M2131">
            <v>0</v>
          </cell>
        </row>
        <row r="2132">
          <cell r="M2132">
            <v>0</v>
          </cell>
        </row>
        <row r="2133">
          <cell r="M2133">
            <v>0</v>
          </cell>
        </row>
        <row r="2134">
          <cell r="A2134" t="str">
            <v>S97</v>
          </cell>
          <cell r="M2134">
            <v>0</v>
          </cell>
        </row>
        <row r="2137">
          <cell r="M2137">
            <v>2</v>
          </cell>
        </row>
        <row r="2140">
          <cell r="A2140">
            <v>13</v>
          </cell>
          <cell r="M2140">
            <v>1</v>
          </cell>
        </row>
        <row r="2141">
          <cell r="A2141">
            <v>15</v>
          </cell>
          <cell r="M2141">
            <v>1</v>
          </cell>
        </row>
        <row r="2142">
          <cell r="A2142">
            <v>62</v>
          </cell>
          <cell r="M2142">
            <v>8</v>
          </cell>
        </row>
        <row r="2143">
          <cell r="A2143">
            <v>53</v>
          </cell>
          <cell r="M2143">
            <v>4</v>
          </cell>
        </row>
        <row r="2144">
          <cell r="A2144">
            <v>113</v>
          </cell>
          <cell r="M2144">
            <v>8</v>
          </cell>
        </row>
        <row r="2145">
          <cell r="A2145">
            <v>50</v>
          </cell>
          <cell r="M2145">
            <v>8</v>
          </cell>
        </row>
        <row r="2146">
          <cell r="A2146">
            <v>59</v>
          </cell>
          <cell r="M2146">
            <v>4</v>
          </cell>
        </row>
        <row r="2147">
          <cell r="A2147">
            <v>56</v>
          </cell>
          <cell r="M2147">
            <v>4</v>
          </cell>
        </row>
        <row r="2148">
          <cell r="M2148">
            <v>0</v>
          </cell>
        </row>
        <row r="2149">
          <cell r="M2149">
            <v>0</v>
          </cell>
        </row>
        <row r="2150">
          <cell r="M2150">
            <v>0</v>
          </cell>
        </row>
        <row r="2151">
          <cell r="M2151">
            <v>0</v>
          </cell>
        </row>
        <row r="2152">
          <cell r="M2152">
            <v>0</v>
          </cell>
        </row>
        <row r="2153">
          <cell r="M2153">
            <v>0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A2156" t="str">
            <v>S98</v>
          </cell>
          <cell r="M2156">
            <v>0</v>
          </cell>
        </row>
        <row r="2159">
          <cell r="M2159">
            <v>26</v>
          </cell>
        </row>
        <row r="2162">
          <cell r="A2162">
            <v>13</v>
          </cell>
          <cell r="M2162">
            <v>0.52</v>
          </cell>
        </row>
        <row r="2163">
          <cell r="M2163">
            <v>0</v>
          </cell>
        </row>
        <row r="2164">
          <cell r="M2164">
            <v>0</v>
          </cell>
        </row>
        <row r="2165">
          <cell r="M2165">
            <v>0</v>
          </cell>
        </row>
        <row r="2166">
          <cell r="M2166">
            <v>0</v>
          </cell>
        </row>
        <row r="2167">
          <cell r="M2167">
            <v>0</v>
          </cell>
        </row>
        <row r="2168">
          <cell r="M2168">
            <v>0</v>
          </cell>
        </row>
        <row r="2169">
          <cell r="M2169">
            <v>0</v>
          </cell>
        </row>
        <row r="2170">
          <cell r="M2170">
            <v>0</v>
          </cell>
        </row>
        <row r="2171">
          <cell r="M2171">
            <v>0</v>
          </cell>
        </row>
        <row r="2172">
          <cell r="M2172">
            <v>0</v>
          </cell>
        </row>
        <row r="2173">
          <cell r="M2173">
            <v>0</v>
          </cell>
        </row>
        <row r="2174">
          <cell r="M2174">
            <v>0</v>
          </cell>
        </row>
        <row r="2175">
          <cell r="M2175">
            <v>0</v>
          </cell>
        </row>
        <row r="2176">
          <cell r="M2176">
            <v>0</v>
          </cell>
        </row>
        <row r="2177">
          <cell r="M2177">
            <v>0</v>
          </cell>
        </row>
        <row r="2178">
          <cell r="A2178" t="str">
            <v>S99</v>
          </cell>
          <cell r="M2178">
            <v>0</v>
          </cell>
        </row>
        <row r="2181">
          <cell r="M2181">
            <v>2</v>
          </cell>
        </row>
        <row r="2184">
          <cell r="A2184">
            <v>16</v>
          </cell>
          <cell r="M2184">
            <v>0.38</v>
          </cell>
        </row>
        <row r="2185">
          <cell r="M2185">
            <v>0</v>
          </cell>
        </row>
        <row r="2186">
          <cell r="M2186">
            <v>0</v>
          </cell>
        </row>
        <row r="2187">
          <cell r="M2187">
            <v>0</v>
          </cell>
        </row>
        <row r="2188">
          <cell r="M2188">
            <v>0</v>
          </cell>
        </row>
        <row r="2189">
          <cell r="M2189">
            <v>0</v>
          </cell>
        </row>
        <row r="2190">
          <cell r="M2190">
            <v>0</v>
          </cell>
        </row>
        <row r="2191">
          <cell r="M2191">
            <v>0</v>
          </cell>
        </row>
        <row r="2192">
          <cell r="M2192">
            <v>0</v>
          </cell>
        </row>
        <row r="2193">
          <cell r="M2193">
            <v>0</v>
          </cell>
        </row>
        <row r="2194">
          <cell r="M2194">
            <v>0</v>
          </cell>
        </row>
        <row r="2195">
          <cell r="M2195">
            <v>0</v>
          </cell>
        </row>
        <row r="2196">
          <cell r="M2196">
            <v>0</v>
          </cell>
        </row>
        <row r="2197">
          <cell r="M2197">
            <v>0</v>
          </cell>
        </row>
        <row r="2198">
          <cell r="M2198">
            <v>0</v>
          </cell>
        </row>
        <row r="2199">
          <cell r="M2199">
            <v>0</v>
          </cell>
        </row>
        <row r="2200">
          <cell r="A2200" t="str">
            <v>S100</v>
          </cell>
          <cell r="M2200">
            <v>0</v>
          </cell>
        </row>
        <row r="2203">
          <cell r="M2203">
            <v>2</v>
          </cell>
        </row>
        <row r="2206">
          <cell r="A2206">
            <v>16</v>
          </cell>
          <cell r="M2206">
            <v>0.52</v>
          </cell>
        </row>
        <row r="2207">
          <cell r="M2207">
            <v>0</v>
          </cell>
        </row>
        <row r="2208">
          <cell r="M2208">
            <v>0</v>
          </cell>
        </row>
        <row r="2209">
          <cell r="M2209">
            <v>0</v>
          </cell>
        </row>
        <row r="2210">
          <cell r="M2210">
            <v>0</v>
          </cell>
        </row>
        <row r="2211">
          <cell r="M2211">
            <v>0</v>
          </cell>
        </row>
        <row r="2212">
          <cell r="M2212">
            <v>0</v>
          </cell>
        </row>
        <row r="2213">
          <cell r="M2213">
            <v>0</v>
          </cell>
        </row>
        <row r="2214">
          <cell r="M2214">
            <v>0</v>
          </cell>
        </row>
        <row r="2215">
          <cell r="M2215">
            <v>0</v>
          </cell>
        </row>
        <row r="2216">
          <cell r="M2216">
            <v>0</v>
          </cell>
        </row>
        <row r="2217">
          <cell r="M2217">
            <v>0</v>
          </cell>
        </row>
        <row r="2218">
          <cell r="M2218">
            <v>0</v>
          </cell>
        </row>
        <row r="2219">
          <cell r="M2219">
            <v>0</v>
          </cell>
        </row>
        <row r="2220">
          <cell r="M2220">
            <v>0</v>
          </cell>
        </row>
        <row r="2221">
          <cell r="M2221">
            <v>0</v>
          </cell>
        </row>
        <row r="2222">
          <cell r="A2222" t="str">
            <v>S101</v>
          </cell>
          <cell r="M2222">
            <v>0</v>
          </cell>
        </row>
        <row r="2225">
          <cell r="M2225">
            <v>1</v>
          </cell>
        </row>
        <row r="2228">
          <cell r="A2228">
            <v>16</v>
          </cell>
          <cell r="M2228">
            <v>0.72</v>
          </cell>
        </row>
        <row r="2229">
          <cell r="M2229">
            <v>0</v>
          </cell>
        </row>
        <row r="2230">
          <cell r="M2230">
            <v>0</v>
          </cell>
        </row>
        <row r="2231">
          <cell r="M2231">
            <v>0</v>
          </cell>
        </row>
        <row r="2232">
          <cell r="M2232">
            <v>0</v>
          </cell>
        </row>
        <row r="2233">
          <cell r="M2233">
            <v>0</v>
          </cell>
        </row>
        <row r="2234">
          <cell r="M2234">
            <v>0</v>
          </cell>
        </row>
        <row r="2235">
          <cell r="M2235">
            <v>0</v>
          </cell>
        </row>
        <row r="2236">
          <cell r="M2236">
            <v>0</v>
          </cell>
        </row>
        <row r="2237">
          <cell r="M2237">
            <v>0</v>
          </cell>
        </row>
        <row r="2238">
          <cell r="M2238">
            <v>0</v>
          </cell>
        </row>
        <row r="2239">
          <cell r="M2239">
            <v>0</v>
          </cell>
        </row>
        <row r="2240">
          <cell r="M2240">
            <v>0</v>
          </cell>
        </row>
        <row r="2241">
          <cell r="M2241">
            <v>0</v>
          </cell>
        </row>
        <row r="2242">
          <cell r="M2242">
            <v>0</v>
          </cell>
        </row>
        <row r="2243">
          <cell r="M2243">
            <v>0</v>
          </cell>
        </row>
        <row r="2244">
          <cell r="A2244" t="str">
            <v>S102</v>
          </cell>
          <cell r="M2244">
            <v>0</v>
          </cell>
        </row>
        <row r="2247">
          <cell r="M2247">
            <v>9</v>
          </cell>
        </row>
        <row r="2250">
          <cell r="A2250">
            <v>24</v>
          </cell>
          <cell r="M2250">
            <v>3.2399999999999998</v>
          </cell>
        </row>
        <row r="2251">
          <cell r="A2251">
            <v>34</v>
          </cell>
          <cell r="M2251">
            <v>3.69</v>
          </cell>
        </row>
        <row r="2252">
          <cell r="M2252">
            <v>0</v>
          </cell>
        </row>
        <row r="2253">
          <cell r="M2253">
            <v>0</v>
          </cell>
        </row>
        <row r="2254">
          <cell r="M2254">
            <v>0</v>
          </cell>
        </row>
        <row r="2255">
          <cell r="M2255">
            <v>0</v>
          </cell>
        </row>
        <row r="2256">
          <cell r="M2256">
            <v>0</v>
          </cell>
        </row>
        <row r="2257">
          <cell r="M2257">
            <v>0</v>
          </cell>
        </row>
        <row r="2258">
          <cell r="M2258">
            <v>0</v>
          </cell>
        </row>
        <row r="2259">
          <cell r="M2259">
            <v>0</v>
          </cell>
        </row>
        <row r="2260">
          <cell r="M2260">
            <v>0</v>
          </cell>
        </row>
        <row r="2261">
          <cell r="M2261">
            <v>0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0</v>
          </cell>
        </row>
        <row r="2265">
          <cell r="M2265">
            <v>0</v>
          </cell>
        </row>
        <row r="2266">
          <cell r="A2266" t="str">
            <v>S103</v>
          </cell>
          <cell r="M2266">
            <v>0</v>
          </cell>
        </row>
        <row r="2269">
          <cell r="M2269">
            <v>0.3</v>
          </cell>
        </row>
        <row r="2272">
          <cell r="A2272">
            <v>16</v>
          </cell>
          <cell r="M2272">
            <v>0.13200000000000001</v>
          </cell>
        </row>
        <row r="2273">
          <cell r="M2273">
            <v>0</v>
          </cell>
        </row>
        <row r="2274">
          <cell r="M2274">
            <v>0</v>
          </cell>
        </row>
        <row r="2275">
          <cell r="M2275">
            <v>0</v>
          </cell>
        </row>
        <row r="2276">
          <cell r="M2276">
            <v>0</v>
          </cell>
        </row>
        <row r="2277">
          <cell r="M2277">
            <v>0</v>
          </cell>
        </row>
        <row r="2278">
          <cell r="M2278">
            <v>0</v>
          </cell>
        </row>
        <row r="2279">
          <cell r="M2279">
            <v>0</v>
          </cell>
        </row>
        <row r="2280">
          <cell r="M2280">
            <v>0</v>
          </cell>
        </row>
        <row r="2281">
          <cell r="M2281">
            <v>0</v>
          </cell>
        </row>
        <row r="2282">
          <cell r="M2282">
            <v>0</v>
          </cell>
        </row>
        <row r="2283">
          <cell r="M2283">
            <v>0</v>
          </cell>
        </row>
        <row r="2284">
          <cell r="M2284">
            <v>0</v>
          </cell>
        </row>
        <row r="2285">
          <cell r="M2285">
            <v>0</v>
          </cell>
        </row>
        <row r="2286">
          <cell r="M2286">
            <v>0</v>
          </cell>
        </row>
        <row r="2287">
          <cell r="M2287">
            <v>0</v>
          </cell>
        </row>
        <row r="2288">
          <cell r="A2288" t="str">
            <v>S104</v>
          </cell>
          <cell r="M2288">
            <v>0</v>
          </cell>
        </row>
        <row r="2291">
          <cell r="M2291">
            <v>2</v>
          </cell>
        </row>
        <row r="2294">
          <cell r="A2294">
            <v>24</v>
          </cell>
          <cell r="M2294">
            <v>0.3</v>
          </cell>
        </row>
        <row r="2295">
          <cell r="A2295">
            <v>34</v>
          </cell>
          <cell r="M2295">
            <v>0.36</v>
          </cell>
        </row>
        <row r="2296">
          <cell r="M2296">
            <v>0</v>
          </cell>
        </row>
        <row r="2297">
          <cell r="M2297">
            <v>0</v>
          </cell>
        </row>
        <row r="2298">
          <cell r="M2298">
            <v>0</v>
          </cell>
        </row>
        <row r="2299">
          <cell r="M2299">
            <v>0</v>
          </cell>
        </row>
        <row r="2300">
          <cell r="M2300">
            <v>0</v>
          </cell>
        </row>
        <row r="2301">
          <cell r="M2301">
            <v>0</v>
          </cell>
        </row>
        <row r="2302">
          <cell r="M2302">
            <v>0</v>
          </cell>
        </row>
        <row r="2303">
          <cell r="M2303">
            <v>0</v>
          </cell>
        </row>
        <row r="2304">
          <cell r="M2304">
            <v>0</v>
          </cell>
        </row>
        <row r="2305">
          <cell r="M2305">
            <v>0</v>
          </cell>
        </row>
        <row r="2306">
          <cell r="M2306">
            <v>0</v>
          </cell>
        </row>
        <row r="2307">
          <cell r="M2307">
            <v>0</v>
          </cell>
        </row>
        <row r="2308">
          <cell r="M2308">
            <v>0</v>
          </cell>
        </row>
        <row r="2309">
          <cell r="M2309">
            <v>0</v>
          </cell>
        </row>
        <row r="2310">
          <cell r="A2310" t="str">
            <v>S105</v>
          </cell>
          <cell r="M2310">
            <v>0</v>
          </cell>
        </row>
        <row r="2313">
          <cell r="M2313">
            <v>1</v>
          </cell>
        </row>
        <row r="2316">
          <cell r="A2316">
            <v>16</v>
          </cell>
          <cell r="M2316">
            <v>0.64</v>
          </cell>
        </row>
        <row r="2317">
          <cell r="M2317">
            <v>0</v>
          </cell>
        </row>
        <row r="2318">
          <cell r="M2318">
            <v>0</v>
          </cell>
        </row>
        <row r="2319">
          <cell r="M2319">
            <v>0</v>
          </cell>
        </row>
        <row r="2320">
          <cell r="M2320">
            <v>0</v>
          </cell>
        </row>
        <row r="2321">
          <cell r="M2321">
            <v>0</v>
          </cell>
        </row>
        <row r="2322">
          <cell r="M2322">
            <v>0</v>
          </cell>
        </row>
        <row r="2323">
          <cell r="M2323">
            <v>0</v>
          </cell>
        </row>
        <row r="2324">
          <cell r="M2324">
            <v>0</v>
          </cell>
        </row>
        <row r="2325">
          <cell r="M2325">
            <v>0</v>
          </cell>
        </row>
        <row r="2326">
          <cell r="M2326">
            <v>0</v>
          </cell>
        </row>
        <row r="2327">
          <cell r="M2327">
            <v>0</v>
          </cell>
        </row>
        <row r="2328">
          <cell r="M2328">
            <v>0</v>
          </cell>
        </row>
        <row r="2329">
          <cell r="M2329">
            <v>0</v>
          </cell>
        </row>
        <row r="2330">
          <cell r="M2330">
            <v>0</v>
          </cell>
        </row>
        <row r="2331">
          <cell r="M2331">
            <v>0</v>
          </cell>
        </row>
        <row r="2332">
          <cell r="A2332" t="str">
            <v>S106</v>
          </cell>
          <cell r="M2332">
            <v>0</v>
          </cell>
        </row>
        <row r="2335">
          <cell r="M2335">
            <v>1</v>
          </cell>
        </row>
        <row r="2338">
          <cell r="A2338">
            <v>16</v>
          </cell>
          <cell r="M2338">
            <v>1.02</v>
          </cell>
        </row>
        <row r="2339">
          <cell r="M2339">
            <v>0</v>
          </cell>
        </row>
        <row r="2340">
          <cell r="M2340">
            <v>0</v>
          </cell>
        </row>
        <row r="2341">
          <cell r="M2341">
            <v>0</v>
          </cell>
        </row>
        <row r="2342">
          <cell r="M2342">
            <v>0</v>
          </cell>
        </row>
        <row r="2343">
          <cell r="M2343">
            <v>0</v>
          </cell>
        </row>
        <row r="2344">
          <cell r="M2344">
            <v>0</v>
          </cell>
        </row>
        <row r="2345">
          <cell r="M2345">
            <v>0</v>
          </cell>
        </row>
        <row r="2346">
          <cell r="M2346">
            <v>0</v>
          </cell>
        </row>
        <row r="2347">
          <cell r="M2347">
            <v>0</v>
          </cell>
        </row>
        <row r="2348">
          <cell r="M2348">
            <v>0</v>
          </cell>
        </row>
        <row r="2349">
          <cell r="M2349">
            <v>0</v>
          </cell>
        </row>
        <row r="2350">
          <cell r="M2350">
            <v>0</v>
          </cell>
        </row>
        <row r="2351">
          <cell r="M2351">
            <v>0</v>
          </cell>
        </row>
        <row r="2352">
          <cell r="M2352">
            <v>0</v>
          </cell>
        </row>
        <row r="2353">
          <cell r="M2353">
            <v>0</v>
          </cell>
        </row>
        <row r="2354">
          <cell r="A2354" t="str">
            <v>S107</v>
          </cell>
          <cell r="M2354">
            <v>0</v>
          </cell>
        </row>
        <row r="2357">
          <cell r="M2357">
            <v>1</v>
          </cell>
        </row>
        <row r="2360">
          <cell r="A2360">
            <v>16</v>
          </cell>
          <cell r="M2360">
            <v>0.8</v>
          </cell>
        </row>
        <row r="2361">
          <cell r="M2361">
            <v>0</v>
          </cell>
        </row>
        <row r="2362">
          <cell r="M2362">
            <v>0</v>
          </cell>
        </row>
        <row r="2363">
          <cell r="M2363">
            <v>0</v>
          </cell>
        </row>
        <row r="2364">
          <cell r="M2364">
            <v>0</v>
          </cell>
        </row>
        <row r="2365">
          <cell r="M2365">
            <v>0</v>
          </cell>
        </row>
        <row r="2366">
          <cell r="M2366">
            <v>0</v>
          </cell>
        </row>
        <row r="2367">
          <cell r="M2367">
            <v>0</v>
          </cell>
        </row>
        <row r="2368">
          <cell r="M2368">
            <v>0</v>
          </cell>
        </row>
        <row r="2369">
          <cell r="M2369">
            <v>0</v>
          </cell>
        </row>
        <row r="2370">
          <cell r="M2370">
            <v>0</v>
          </cell>
        </row>
        <row r="2371">
          <cell r="M2371">
            <v>0</v>
          </cell>
        </row>
        <row r="2372">
          <cell r="M2372">
            <v>0</v>
          </cell>
        </row>
        <row r="2373">
          <cell r="M2373">
            <v>0</v>
          </cell>
        </row>
        <row r="2374">
          <cell r="M2374">
            <v>0</v>
          </cell>
        </row>
        <row r="2375">
          <cell r="M2375">
            <v>0</v>
          </cell>
        </row>
        <row r="2376">
          <cell r="A2376" t="str">
            <v>S108</v>
          </cell>
          <cell r="M2376">
            <v>0</v>
          </cell>
        </row>
        <row r="2379">
          <cell r="M2379">
            <v>2</v>
          </cell>
        </row>
        <row r="2382">
          <cell r="A2382">
            <v>13</v>
          </cell>
          <cell r="M2382">
            <v>0.3</v>
          </cell>
        </row>
        <row r="2383">
          <cell r="A2383">
            <v>15</v>
          </cell>
          <cell r="M2383">
            <v>0.3</v>
          </cell>
        </row>
        <row r="2384">
          <cell r="M2384">
            <v>0</v>
          </cell>
        </row>
        <row r="2385">
          <cell r="M2385">
            <v>0</v>
          </cell>
        </row>
        <row r="2386">
          <cell r="M2386">
            <v>0</v>
          </cell>
        </row>
        <row r="2387">
          <cell r="M2387">
            <v>0</v>
          </cell>
        </row>
        <row r="2388">
          <cell r="M2388">
            <v>0</v>
          </cell>
        </row>
        <row r="2389">
          <cell r="M2389">
            <v>0</v>
          </cell>
        </row>
        <row r="2390">
          <cell r="M2390">
            <v>0</v>
          </cell>
        </row>
        <row r="2391">
          <cell r="M2391">
            <v>0</v>
          </cell>
        </row>
        <row r="2392">
          <cell r="M2392">
            <v>0</v>
          </cell>
        </row>
        <row r="2393">
          <cell r="M2393">
            <v>0</v>
          </cell>
        </row>
        <row r="2394">
          <cell r="M2394">
            <v>0</v>
          </cell>
        </row>
        <row r="2395">
          <cell r="M2395">
            <v>0</v>
          </cell>
        </row>
        <row r="2396">
          <cell r="M2396">
            <v>0</v>
          </cell>
        </row>
        <row r="2397">
          <cell r="M2397">
            <v>0</v>
          </cell>
        </row>
        <row r="2398">
          <cell r="A2398" t="str">
            <v>S109</v>
          </cell>
          <cell r="M2398">
            <v>0</v>
          </cell>
        </row>
        <row r="2401">
          <cell r="M2401">
            <v>2</v>
          </cell>
        </row>
        <row r="2404">
          <cell r="A2404">
            <v>13</v>
          </cell>
          <cell r="M2404">
            <v>0.5</v>
          </cell>
        </row>
        <row r="2405">
          <cell r="A2405">
            <v>15</v>
          </cell>
          <cell r="M2405">
            <v>0.5</v>
          </cell>
        </row>
        <row r="2406">
          <cell r="M2406">
            <v>0</v>
          </cell>
        </row>
        <row r="2407">
          <cell r="M2407">
            <v>0</v>
          </cell>
        </row>
        <row r="2408">
          <cell r="M2408">
            <v>0</v>
          </cell>
        </row>
        <row r="2409">
          <cell r="M2409">
            <v>0</v>
          </cell>
        </row>
        <row r="2410">
          <cell r="M2410">
            <v>0</v>
          </cell>
        </row>
        <row r="2411">
          <cell r="M2411">
            <v>0</v>
          </cell>
        </row>
        <row r="2412">
          <cell r="M2412">
            <v>0</v>
          </cell>
        </row>
        <row r="2413">
          <cell r="M2413">
            <v>0</v>
          </cell>
        </row>
        <row r="2414">
          <cell r="M2414">
            <v>0</v>
          </cell>
        </row>
        <row r="2415">
          <cell r="M2415">
            <v>0</v>
          </cell>
        </row>
        <row r="2416">
          <cell r="M2416">
            <v>0</v>
          </cell>
        </row>
        <row r="2417">
          <cell r="M2417">
            <v>0</v>
          </cell>
        </row>
        <row r="2418">
          <cell r="M2418">
            <v>0</v>
          </cell>
        </row>
        <row r="2419">
          <cell r="M2419">
            <v>0</v>
          </cell>
        </row>
        <row r="2420">
          <cell r="A2420" t="str">
            <v>S110</v>
          </cell>
          <cell r="M2420">
            <v>0</v>
          </cell>
        </row>
        <row r="2423">
          <cell r="M2423">
            <v>26</v>
          </cell>
        </row>
        <row r="2426">
          <cell r="A2426">
            <v>13</v>
          </cell>
          <cell r="M2426">
            <v>0.26</v>
          </cell>
        </row>
        <row r="2427">
          <cell r="M2427">
            <v>0</v>
          </cell>
        </row>
        <row r="2428">
          <cell r="M2428">
            <v>0</v>
          </cell>
        </row>
        <row r="2429">
          <cell r="M2429">
            <v>0</v>
          </cell>
        </row>
        <row r="2430">
          <cell r="M2430">
            <v>0</v>
          </cell>
        </row>
        <row r="2431">
          <cell r="M2431">
            <v>0</v>
          </cell>
        </row>
        <row r="2432">
          <cell r="M2432">
            <v>0</v>
          </cell>
        </row>
        <row r="2433">
          <cell r="M2433">
            <v>0</v>
          </cell>
        </row>
        <row r="2434">
          <cell r="M2434">
            <v>0</v>
          </cell>
        </row>
        <row r="2435">
          <cell r="M2435">
            <v>0</v>
          </cell>
        </row>
        <row r="2436">
          <cell r="M2436">
            <v>0</v>
          </cell>
        </row>
        <row r="2437">
          <cell r="M2437">
            <v>0</v>
          </cell>
        </row>
        <row r="2438">
          <cell r="M2438">
            <v>0</v>
          </cell>
        </row>
        <row r="2439">
          <cell r="M2439">
            <v>0</v>
          </cell>
        </row>
        <row r="2440">
          <cell r="M2440">
            <v>0</v>
          </cell>
        </row>
        <row r="2441">
          <cell r="M2441">
            <v>0</v>
          </cell>
        </row>
        <row r="2442">
          <cell r="A2442" t="str">
            <v>S111</v>
          </cell>
          <cell r="M2442">
            <v>0</v>
          </cell>
        </row>
        <row r="2445">
          <cell r="M2445">
            <v>2</v>
          </cell>
        </row>
        <row r="2448">
          <cell r="A2448">
            <v>13</v>
          </cell>
          <cell r="M2448">
            <v>1</v>
          </cell>
        </row>
        <row r="2449">
          <cell r="A2449">
            <v>13</v>
          </cell>
          <cell r="M2449">
            <v>1</v>
          </cell>
        </row>
        <row r="2450">
          <cell r="M2450">
            <v>0</v>
          </cell>
        </row>
        <row r="2451">
          <cell r="M2451">
            <v>0</v>
          </cell>
        </row>
        <row r="2452">
          <cell r="M2452">
            <v>0</v>
          </cell>
        </row>
        <row r="2453">
          <cell r="M2453">
            <v>0</v>
          </cell>
        </row>
        <row r="2454">
          <cell r="M2454">
            <v>0</v>
          </cell>
        </row>
        <row r="2455">
          <cell r="M2455">
            <v>0</v>
          </cell>
        </row>
        <row r="2456">
          <cell r="M2456">
            <v>0</v>
          </cell>
        </row>
        <row r="2457">
          <cell r="M2457">
            <v>0</v>
          </cell>
        </row>
        <row r="2458">
          <cell r="M2458">
            <v>0</v>
          </cell>
        </row>
        <row r="2459">
          <cell r="M2459">
            <v>0</v>
          </cell>
        </row>
        <row r="2460">
          <cell r="M2460">
            <v>0</v>
          </cell>
        </row>
        <row r="2461">
          <cell r="M2461">
            <v>0</v>
          </cell>
        </row>
        <row r="2462">
          <cell r="M2462">
            <v>0</v>
          </cell>
        </row>
        <row r="2463">
          <cell r="M2463">
            <v>0</v>
          </cell>
        </row>
        <row r="2464">
          <cell r="A2464" t="str">
            <v>S112</v>
          </cell>
          <cell r="M2464">
            <v>0</v>
          </cell>
        </row>
        <row r="2467">
          <cell r="M2467">
            <v>2</v>
          </cell>
        </row>
        <row r="2470">
          <cell r="A2470">
            <v>13</v>
          </cell>
          <cell r="M2470">
            <v>1</v>
          </cell>
        </row>
        <row r="2471">
          <cell r="A2471">
            <v>15</v>
          </cell>
          <cell r="M2471">
            <v>1</v>
          </cell>
        </row>
        <row r="2472">
          <cell r="A2472">
            <v>62</v>
          </cell>
          <cell r="M2472">
            <v>8</v>
          </cell>
        </row>
        <row r="2473">
          <cell r="A2473">
            <v>53</v>
          </cell>
          <cell r="M2473">
            <v>4</v>
          </cell>
        </row>
        <row r="2474">
          <cell r="A2474">
            <v>113</v>
          </cell>
          <cell r="M2474">
            <v>8</v>
          </cell>
        </row>
        <row r="2475">
          <cell r="A2475">
            <v>50</v>
          </cell>
          <cell r="M2475">
            <v>8</v>
          </cell>
        </row>
        <row r="2476">
          <cell r="A2476">
            <v>59</v>
          </cell>
          <cell r="M2476">
            <v>4</v>
          </cell>
        </row>
        <row r="2477">
          <cell r="A2477">
            <v>56</v>
          </cell>
          <cell r="M2477">
            <v>4</v>
          </cell>
        </row>
        <row r="2478">
          <cell r="M2478">
            <v>0</v>
          </cell>
        </row>
        <row r="2479">
          <cell r="M2479">
            <v>0</v>
          </cell>
        </row>
        <row r="2480">
          <cell r="M2480">
            <v>0</v>
          </cell>
        </row>
        <row r="2481">
          <cell r="M2481">
            <v>0</v>
          </cell>
        </row>
        <row r="2482">
          <cell r="M2482">
            <v>0</v>
          </cell>
        </row>
        <row r="2483">
          <cell r="M2483">
            <v>0</v>
          </cell>
        </row>
        <row r="2484">
          <cell r="M2484">
            <v>0</v>
          </cell>
        </row>
        <row r="2485">
          <cell r="M2485">
            <v>0</v>
          </cell>
        </row>
        <row r="2486">
          <cell r="A2486" t="str">
            <v>S113</v>
          </cell>
          <cell r="M2486">
            <v>0</v>
          </cell>
        </row>
        <row r="2489">
          <cell r="M2489">
            <v>2</v>
          </cell>
        </row>
        <row r="2492">
          <cell r="A2492">
            <v>13</v>
          </cell>
          <cell r="M2492">
            <v>0.5</v>
          </cell>
        </row>
        <row r="2493">
          <cell r="A2493">
            <v>15</v>
          </cell>
          <cell r="M2493">
            <v>0.5</v>
          </cell>
        </row>
        <row r="2494">
          <cell r="M2494">
            <v>0</v>
          </cell>
        </row>
        <row r="2495">
          <cell r="M2495">
            <v>0</v>
          </cell>
        </row>
        <row r="2496">
          <cell r="M2496">
            <v>0</v>
          </cell>
        </row>
        <row r="2497">
          <cell r="M2497">
            <v>0</v>
          </cell>
        </row>
        <row r="2498">
          <cell r="M2498">
            <v>0</v>
          </cell>
        </row>
        <row r="2499">
          <cell r="M2499">
            <v>0</v>
          </cell>
        </row>
        <row r="2500">
          <cell r="M2500">
            <v>0</v>
          </cell>
        </row>
        <row r="2501">
          <cell r="M2501">
            <v>0</v>
          </cell>
        </row>
        <row r="2502">
          <cell r="M2502">
            <v>0</v>
          </cell>
        </row>
        <row r="2503">
          <cell r="M2503">
            <v>0</v>
          </cell>
        </row>
        <row r="2504">
          <cell r="M2504">
            <v>0</v>
          </cell>
        </row>
        <row r="2505">
          <cell r="M2505">
            <v>0</v>
          </cell>
        </row>
        <row r="2506">
          <cell r="M2506">
            <v>0</v>
          </cell>
        </row>
        <row r="2507">
          <cell r="M2507">
            <v>0</v>
          </cell>
        </row>
        <row r="2508">
          <cell r="A2508" t="str">
            <v>S114</v>
          </cell>
          <cell r="M2508">
            <v>0</v>
          </cell>
        </row>
        <row r="2511">
          <cell r="M2511">
            <v>2</v>
          </cell>
        </row>
        <row r="2514">
          <cell r="A2514">
            <v>13</v>
          </cell>
          <cell r="M2514">
            <v>0.5</v>
          </cell>
        </row>
        <row r="2515">
          <cell r="A2515">
            <v>15</v>
          </cell>
          <cell r="M2515">
            <v>0.5</v>
          </cell>
        </row>
        <row r="2516">
          <cell r="M2516">
            <v>0</v>
          </cell>
        </row>
        <row r="2517">
          <cell r="M2517">
            <v>0</v>
          </cell>
        </row>
        <row r="2518">
          <cell r="M2518">
            <v>0</v>
          </cell>
        </row>
        <row r="2519">
          <cell r="M2519">
            <v>0</v>
          </cell>
        </row>
        <row r="2520">
          <cell r="M2520">
            <v>0</v>
          </cell>
        </row>
        <row r="2521">
          <cell r="M2521">
            <v>0</v>
          </cell>
        </row>
        <row r="2522">
          <cell r="M2522">
            <v>0</v>
          </cell>
        </row>
        <row r="2523">
          <cell r="M2523">
            <v>0</v>
          </cell>
        </row>
        <row r="2524">
          <cell r="M2524">
            <v>0</v>
          </cell>
        </row>
        <row r="2525">
          <cell r="M2525">
            <v>0</v>
          </cell>
        </row>
        <row r="2526">
          <cell r="M2526">
            <v>0</v>
          </cell>
        </row>
        <row r="2527">
          <cell r="M2527">
            <v>0</v>
          </cell>
        </row>
        <row r="2528">
          <cell r="M2528">
            <v>0</v>
          </cell>
        </row>
        <row r="2529">
          <cell r="M2529">
            <v>0</v>
          </cell>
        </row>
        <row r="2530">
          <cell r="A2530" t="str">
            <v>S115</v>
          </cell>
          <cell r="M2530">
            <v>0</v>
          </cell>
        </row>
        <row r="2533">
          <cell r="M2533">
            <v>2</v>
          </cell>
        </row>
        <row r="2536">
          <cell r="A2536">
            <v>15</v>
          </cell>
          <cell r="M2536">
            <v>3.8</v>
          </cell>
        </row>
        <row r="2537">
          <cell r="A2537">
            <v>25</v>
          </cell>
          <cell r="M2537">
            <v>11.6</v>
          </cell>
        </row>
        <row r="2538">
          <cell r="M2538">
            <v>0</v>
          </cell>
        </row>
        <row r="2539">
          <cell r="M2539">
            <v>0</v>
          </cell>
        </row>
        <row r="2540">
          <cell r="M2540">
            <v>0</v>
          </cell>
        </row>
        <row r="2541">
          <cell r="M2541">
            <v>0</v>
          </cell>
        </row>
        <row r="2542">
          <cell r="M2542">
            <v>0</v>
          </cell>
        </row>
        <row r="2543">
          <cell r="M2543">
            <v>0</v>
          </cell>
        </row>
        <row r="2544">
          <cell r="M2544">
            <v>0</v>
          </cell>
        </row>
        <row r="2545">
          <cell r="M2545">
            <v>0</v>
          </cell>
        </row>
        <row r="2546">
          <cell r="M2546">
            <v>0</v>
          </cell>
        </row>
        <row r="2547">
          <cell r="M2547">
            <v>0</v>
          </cell>
        </row>
        <row r="2548">
          <cell r="M2548">
            <v>0</v>
          </cell>
        </row>
        <row r="2549">
          <cell r="M2549">
            <v>0</v>
          </cell>
        </row>
        <row r="2550">
          <cell r="M2550">
            <v>0</v>
          </cell>
        </row>
        <row r="2551">
          <cell r="M2551">
            <v>0</v>
          </cell>
        </row>
        <row r="2552">
          <cell r="A2552" t="str">
            <v>S116</v>
          </cell>
          <cell r="M2552">
            <v>0</v>
          </cell>
        </row>
        <row r="2555">
          <cell r="M2555">
            <v>2</v>
          </cell>
        </row>
        <row r="2558">
          <cell r="A2558">
            <v>15</v>
          </cell>
          <cell r="M2558">
            <v>3.04</v>
          </cell>
        </row>
        <row r="2559">
          <cell r="A2559">
            <v>25</v>
          </cell>
          <cell r="M2559">
            <v>9.2799999999999994</v>
          </cell>
        </row>
        <row r="2560">
          <cell r="M2560">
            <v>0</v>
          </cell>
        </row>
        <row r="2561">
          <cell r="M2561">
            <v>0</v>
          </cell>
        </row>
        <row r="2562">
          <cell r="M2562">
            <v>0</v>
          </cell>
        </row>
        <row r="2563">
          <cell r="M2563">
            <v>0</v>
          </cell>
        </row>
        <row r="2564">
          <cell r="M2564">
            <v>0</v>
          </cell>
        </row>
        <row r="2565">
          <cell r="M2565">
            <v>0</v>
          </cell>
        </row>
        <row r="2566">
          <cell r="M2566">
            <v>0</v>
          </cell>
        </row>
        <row r="2567">
          <cell r="M2567">
            <v>0</v>
          </cell>
        </row>
        <row r="2568">
          <cell r="M2568">
            <v>0</v>
          </cell>
        </row>
        <row r="2569">
          <cell r="M2569">
            <v>0</v>
          </cell>
        </row>
        <row r="2570">
          <cell r="M2570">
            <v>0</v>
          </cell>
        </row>
        <row r="2571">
          <cell r="M2571">
            <v>0</v>
          </cell>
        </row>
        <row r="2572">
          <cell r="M2572">
            <v>0</v>
          </cell>
        </row>
        <row r="2573">
          <cell r="M2573">
            <v>0</v>
          </cell>
        </row>
        <row r="2574">
          <cell r="A2574" t="str">
            <v>S117</v>
          </cell>
          <cell r="M2574">
            <v>0</v>
          </cell>
        </row>
        <row r="2577">
          <cell r="M2577">
            <v>2</v>
          </cell>
        </row>
        <row r="2580">
          <cell r="A2580">
            <v>13</v>
          </cell>
          <cell r="M2580">
            <v>0.72</v>
          </cell>
        </row>
        <row r="2581">
          <cell r="A2581">
            <v>15</v>
          </cell>
          <cell r="M2581">
            <v>0.4</v>
          </cell>
        </row>
        <row r="2582">
          <cell r="A2582">
            <v>16</v>
          </cell>
          <cell r="M2582">
            <v>0.42</v>
          </cell>
        </row>
        <row r="2583">
          <cell r="M2583">
            <v>0</v>
          </cell>
        </row>
        <row r="2584">
          <cell r="M2584">
            <v>0</v>
          </cell>
        </row>
        <row r="2585">
          <cell r="M2585">
            <v>0</v>
          </cell>
        </row>
        <row r="2586">
          <cell r="M2586">
            <v>0</v>
          </cell>
        </row>
        <row r="2587">
          <cell r="M2587">
            <v>0</v>
          </cell>
        </row>
        <row r="2588">
          <cell r="M2588">
            <v>0</v>
          </cell>
        </row>
        <row r="2589">
          <cell r="M2589">
            <v>0</v>
          </cell>
        </row>
        <row r="2590">
          <cell r="M2590">
            <v>0</v>
          </cell>
        </row>
        <row r="2591">
          <cell r="M2591">
            <v>0</v>
          </cell>
        </row>
        <row r="2592">
          <cell r="M2592">
            <v>0</v>
          </cell>
        </row>
        <row r="2593">
          <cell r="M2593">
            <v>0</v>
          </cell>
        </row>
        <row r="2594">
          <cell r="M2594">
            <v>0</v>
          </cell>
        </row>
        <row r="2595">
          <cell r="M2595">
            <v>0</v>
          </cell>
        </row>
        <row r="2596">
          <cell r="A2596" t="str">
            <v>S118</v>
          </cell>
          <cell r="M2596">
            <v>0</v>
          </cell>
        </row>
        <row r="2599">
          <cell r="M2599">
            <v>2</v>
          </cell>
        </row>
        <row r="2602">
          <cell r="A2602">
            <v>13</v>
          </cell>
          <cell r="M2602">
            <v>0.2</v>
          </cell>
        </row>
        <row r="2603">
          <cell r="A2603">
            <v>15</v>
          </cell>
          <cell r="M2603">
            <v>0.12</v>
          </cell>
        </row>
        <row r="2604">
          <cell r="A2604">
            <v>16</v>
          </cell>
          <cell r="M2604">
            <v>0.12</v>
          </cell>
        </row>
        <row r="2605">
          <cell r="M2605">
            <v>0</v>
          </cell>
        </row>
        <row r="2606">
          <cell r="M2606">
            <v>0</v>
          </cell>
        </row>
        <row r="2607">
          <cell r="M2607">
            <v>0</v>
          </cell>
        </row>
        <row r="2608">
          <cell r="M2608">
            <v>0</v>
          </cell>
        </row>
        <row r="2609">
          <cell r="M2609">
            <v>0</v>
          </cell>
        </row>
        <row r="2610">
          <cell r="M2610">
            <v>0</v>
          </cell>
        </row>
        <row r="2611">
          <cell r="M2611">
            <v>0</v>
          </cell>
        </row>
        <row r="2612">
          <cell r="M2612">
            <v>0</v>
          </cell>
        </row>
        <row r="2613">
          <cell r="M2613">
            <v>0</v>
          </cell>
        </row>
        <row r="2614">
          <cell r="M2614">
            <v>0</v>
          </cell>
        </row>
        <row r="2615">
          <cell r="M2615">
            <v>0</v>
          </cell>
        </row>
        <row r="2616">
          <cell r="M2616">
            <v>0</v>
          </cell>
        </row>
        <row r="2617">
          <cell r="M2617">
            <v>0</v>
          </cell>
        </row>
        <row r="2618">
          <cell r="A2618" t="str">
            <v>S119</v>
          </cell>
          <cell r="M2618">
            <v>0</v>
          </cell>
        </row>
        <row r="2621">
          <cell r="M2621">
            <v>1</v>
          </cell>
        </row>
        <row r="2624">
          <cell r="A2624">
            <v>27</v>
          </cell>
          <cell r="M2624">
            <v>1</v>
          </cell>
        </row>
        <row r="2625">
          <cell r="A2625">
            <v>28</v>
          </cell>
          <cell r="M2625">
            <v>1.4</v>
          </cell>
        </row>
        <row r="2626">
          <cell r="M2626">
            <v>0</v>
          </cell>
        </row>
        <row r="2627">
          <cell r="M2627">
            <v>0</v>
          </cell>
        </row>
        <row r="2628">
          <cell r="M2628">
            <v>0</v>
          </cell>
        </row>
        <row r="2629">
          <cell r="M2629">
            <v>0</v>
          </cell>
        </row>
        <row r="2630">
          <cell r="M2630">
            <v>0</v>
          </cell>
        </row>
        <row r="2631">
          <cell r="M2631">
            <v>0</v>
          </cell>
        </row>
        <row r="2632">
          <cell r="M2632">
            <v>0</v>
          </cell>
        </row>
        <row r="2633">
          <cell r="M2633">
            <v>0</v>
          </cell>
        </row>
        <row r="2634">
          <cell r="M2634">
            <v>0</v>
          </cell>
        </row>
        <row r="2635">
          <cell r="M2635">
            <v>0</v>
          </cell>
        </row>
        <row r="2636">
          <cell r="M2636">
            <v>0</v>
          </cell>
        </row>
        <row r="2637">
          <cell r="M2637">
            <v>0</v>
          </cell>
        </row>
        <row r="2638">
          <cell r="M2638">
            <v>0</v>
          </cell>
        </row>
        <row r="2639">
          <cell r="M2639">
            <v>0</v>
          </cell>
        </row>
        <row r="2640">
          <cell r="A2640" t="str">
            <v>S120</v>
          </cell>
          <cell r="M2640">
            <v>0</v>
          </cell>
        </row>
        <row r="2643">
          <cell r="M2643">
            <v>1</v>
          </cell>
        </row>
        <row r="2646">
          <cell r="A2646">
            <v>27</v>
          </cell>
          <cell r="M2646">
            <v>0.8</v>
          </cell>
        </row>
        <row r="2647">
          <cell r="A2647">
            <v>28</v>
          </cell>
          <cell r="M2647">
            <v>1.1200000000000001</v>
          </cell>
        </row>
        <row r="2648">
          <cell r="M2648">
            <v>0</v>
          </cell>
        </row>
        <row r="2649">
          <cell r="M2649">
            <v>0</v>
          </cell>
        </row>
        <row r="2650">
          <cell r="M2650">
            <v>0</v>
          </cell>
        </row>
        <row r="2651">
          <cell r="M2651">
            <v>0</v>
          </cell>
        </row>
        <row r="2652">
          <cell r="M2652">
            <v>0</v>
          </cell>
        </row>
        <row r="2653">
          <cell r="M2653">
            <v>0</v>
          </cell>
        </row>
        <row r="2654">
          <cell r="M2654">
            <v>0</v>
          </cell>
        </row>
        <row r="2655">
          <cell r="M2655">
            <v>0</v>
          </cell>
        </row>
        <row r="2656">
          <cell r="M2656">
            <v>0</v>
          </cell>
        </row>
        <row r="2657">
          <cell r="M2657">
            <v>0</v>
          </cell>
        </row>
        <row r="2658">
          <cell r="M2658">
            <v>0</v>
          </cell>
        </row>
        <row r="2659">
          <cell r="M2659">
            <v>0</v>
          </cell>
        </row>
        <row r="2660">
          <cell r="M2660">
            <v>0</v>
          </cell>
        </row>
        <row r="2661">
          <cell r="M2661">
            <v>0</v>
          </cell>
        </row>
        <row r="2662">
          <cell r="A2662" t="str">
            <v>S121</v>
          </cell>
          <cell r="M2662">
            <v>0</v>
          </cell>
        </row>
        <row r="2665">
          <cell r="M2665">
            <v>1</v>
          </cell>
        </row>
        <row r="2668">
          <cell r="A2668">
            <v>13</v>
          </cell>
          <cell r="M2668">
            <v>0.03</v>
          </cell>
        </row>
        <row r="2669">
          <cell r="A2669">
            <v>15</v>
          </cell>
          <cell r="M2669">
            <v>0.02</v>
          </cell>
        </row>
        <row r="2670">
          <cell r="M2670">
            <v>0</v>
          </cell>
        </row>
        <row r="2671">
          <cell r="M2671">
            <v>0</v>
          </cell>
        </row>
        <row r="2672">
          <cell r="M2672">
            <v>0</v>
          </cell>
        </row>
        <row r="2673">
          <cell r="M2673">
            <v>0</v>
          </cell>
        </row>
        <row r="2674">
          <cell r="M2674">
            <v>0</v>
          </cell>
        </row>
        <row r="2675">
          <cell r="M2675">
            <v>0</v>
          </cell>
        </row>
        <row r="2676">
          <cell r="M2676">
            <v>0</v>
          </cell>
        </row>
        <row r="2677">
          <cell r="M2677">
            <v>0</v>
          </cell>
        </row>
        <row r="2678">
          <cell r="M2678">
            <v>0</v>
          </cell>
        </row>
        <row r="2679">
          <cell r="M2679">
            <v>0</v>
          </cell>
        </row>
        <row r="2680">
          <cell r="M2680">
            <v>0</v>
          </cell>
        </row>
        <row r="2681">
          <cell r="M2681">
            <v>0</v>
          </cell>
        </row>
        <row r="2682">
          <cell r="M2682">
            <v>0</v>
          </cell>
        </row>
        <row r="2683">
          <cell r="M2683">
            <v>0</v>
          </cell>
        </row>
        <row r="2684">
          <cell r="A2684" t="str">
            <v>S122</v>
          </cell>
          <cell r="M2684">
            <v>0</v>
          </cell>
        </row>
        <row r="2687">
          <cell r="M2687">
            <v>1</v>
          </cell>
        </row>
        <row r="2690">
          <cell r="A2690">
            <v>13</v>
          </cell>
          <cell r="M2690">
            <v>0.02</v>
          </cell>
        </row>
        <row r="2691">
          <cell r="A2691">
            <v>15</v>
          </cell>
          <cell r="M2691">
            <v>0.01</v>
          </cell>
        </row>
        <row r="2692">
          <cell r="M2692">
            <v>0</v>
          </cell>
        </row>
        <row r="2693">
          <cell r="M2693">
            <v>0</v>
          </cell>
        </row>
        <row r="2694">
          <cell r="M2694">
            <v>0</v>
          </cell>
        </row>
        <row r="2695">
          <cell r="M2695">
            <v>0</v>
          </cell>
        </row>
        <row r="2696">
          <cell r="M2696">
            <v>0</v>
          </cell>
        </row>
        <row r="2697">
          <cell r="M2697">
            <v>0</v>
          </cell>
        </row>
        <row r="2698">
          <cell r="M2698">
            <v>0</v>
          </cell>
        </row>
        <row r="2699">
          <cell r="M2699">
            <v>0</v>
          </cell>
        </row>
        <row r="2700">
          <cell r="M2700">
            <v>0</v>
          </cell>
        </row>
        <row r="2701">
          <cell r="M2701">
            <v>0</v>
          </cell>
        </row>
        <row r="2702">
          <cell r="M2702">
            <v>0</v>
          </cell>
        </row>
        <row r="2703">
          <cell r="M2703">
            <v>0</v>
          </cell>
        </row>
        <row r="2704">
          <cell r="M2704">
            <v>0</v>
          </cell>
        </row>
        <row r="2705">
          <cell r="M2705">
            <v>0</v>
          </cell>
        </row>
        <row r="2706">
          <cell r="A2706" t="str">
            <v>S123</v>
          </cell>
          <cell r="M2706">
            <v>0</v>
          </cell>
        </row>
        <row r="2709">
          <cell r="M2709">
            <v>2</v>
          </cell>
        </row>
        <row r="2712">
          <cell r="A2712">
            <v>27</v>
          </cell>
          <cell r="M2712">
            <v>0.46</v>
          </cell>
        </row>
        <row r="2713">
          <cell r="A2713">
            <v>28</v>
          </cell>
          <cell r="M2713">
            <v>0.76</v>
          </cell>
        </row>
        <row r="2714">
          <cell r="M2714">
            <v>0</v>
          </cell>
        </row>
        <row r="2715">
          <cell r="M2715">
            <v>0</v>
          </cell>
        </row>
        <row r="2716">
          <cell r="M2716">
            <v>0</v>
          </cell>
        </row>
        <row r="2717">
          <cell r="M2717">
            <v>0</v>
          </cell>
        </row>
        <row r="2718">
          <cell r="M2718">
            <v>0</v>
          </cell>
        </row>
        <row r="2719">
          <cell r="M2719">
            <v>0</v>
          </cell>
        </row>
        <row r="2720">
          <cell r="M2720">
            <v>0</v>
          </cell>
        </row>
        <row r="2721">
          <cell r="M2721">
            <v>0</v>
          </cell>
        </row>
        <row r="2722">
          <cell r="M2722">
            <v>0</v>
          </cell>
        </row>
        <row r="2723">
          <cell r="M2723">
            <v>0</v>
          </cell>
        </row>
        <row r="2724">
          <cell r="M2724">
            <v>0</v>
          </cell>
        </row>
        <row r="2725">
          <cell r="M2725">
            <v>0</v>
          </cell>
        </row>
        <row r="2726">
          <cell r="M2726">
            <v>0</v>
          </cell>
        </row>
        <row r="2727">
          <cell r="M2727">
            <v>0</v>
          </cell>
        </row>
        <row r="2728">
          <cell r="A2728" t="str">
            <v>S124</v>
          </cell>
          <cell r="M2728">
            <v>0</v>
          </cell>
        </row>
        <row r="2731">
          <cell r="M2731">
            <v>2</v>
          </cell>
        </row>
        <row r="2734">
          <cell r="A2734">
            <v>27</v>
          </cell>
          <cell r="M2734">
            <v>0.36</v>
          </cell>
        </row>
        <row r="2735">
          <cell r="A2735">
            <v>28</v>
          </cell>
          <cell r="M2735">
            <v>0.6</v>
          </cell>
        </row>
        <row r="2736">
          <cell r="M2736">
            <v>0</v>
          </cell>
        </row>
        <row r="2737">
          <cell r="M2737">
            <v>0</v>
          </cell>
        </row>
        <row r="2738">
          <cell r="M2738">
            <v>0</v>
          </cell>
        </row>
        <row r="2739">
          <cell r="M2739">
            <v>0</v>
          </cell>
        </row>
        <row r="2740">
          <cell r="M2740">
            <v>0</v>
          </cell>
        </row>
        <row r="2741">
          <cell r="M2741">
            <v>0</v>
          </cell>
        </row>
        <row r="2742">
          <cell r="M2742">
            <v>0</v>
          </cell>
        </row>
        <row r="2743">
          <cell r="M2743">
            <v>0</v>
          </cell>
        </row>
        <row r="2744">
          <cell r="M2744">
            <v>0</v>
          </cell>
        </row>
        <row r="2745">
          <cell r="M2745">
            <v>0</v>
          </cell>
        </row>
        <row r="2746">
          <cell r="M2746">
            <v>0</v>
          </cell>
        </row>
        <row r="2747">
          <cell r="M2747">
            <v>0</v>
          </cell>
        </row>
        <row r="2748">
          <cell r="M2748">
            <v>0</v>
          </cell>
        </row>
        <row r="2749">
          <cell r="M2749">
            <v>0</v>
          </cell>
        </row>
        <row r="2750">
          <cell r="A2750" t="str">
            <v>S125</v>
          </cell>
          <cell r="M2750">
            <v>0</v>
          </cell>
        </row>
        <row r="2753">
          <cell r="M2753">
            <v>4</v>
          </cell>
        </row>
        <row r="2756">
          <cell r="A2756">
            <v>13</v>
          </cell>
          <cell r="M2756">
            <v>1.1599999999999999</v>
          </cell>
        </row>
        <row r="2757">
          <cell r="A2757">
            <v>28</v>
          </cell>
          <cell r="M2757">
            <v>2.3199999999999998</v>
          </cell>
        </row>
        <row r="2758">
          <cell r="M2758">
            <v>0</v>
          </cell>
        </row>
        <row r="2759">
          <cell r="M2759">
            <v>0</v>
          </cell>
        </row>
        <row r="2760">
          <cell r="M2760">
            <v>0</v>
          </cell>
        </row>
        <row r="2761">
          <cell r="M2761">
            <v>0</v>
          </cell>
        </row>
        <row r="2762">
          <cell r="M2762">
            <v>0</v>
          </cell>
        </row>
        <row r="2763">
          <cell r="M2763">
            <v>0</v>
          </cell>
        </row>
        <row r="2764">
          <cell r="M2764">
            <v>0</v>
          </cell>
        </row>
        <row r="2765">
          <cell r="M2765">
            <v>0</v>
          </cell>
        </row>
        <row r="2766">
          <cell r="M2766">
            <v>0</v>
          </cell>
        </row>
        <row r="2767">
          <cell r="M2767">
            <v>0</v>
          </cell>
        </row>
        <row r="2768">
          <cell r="M2768">
            <v>0</v>
          </cell>
        </row>
        <row r="2769">
          <cell r="M2769">
            <v>0</v>
          </cell>
        </row>
        <row r="2770">
          <cell r="M2770">
            <v>0</v>
          </cell>
        </row>
        <row r="2771">
          <cell r="M2771">
            <v>0</v>
          </cell>
        </row>
        <row r="2772">
          <cell r="A2772" t="str">
            <v>S126</v>
          </cell>
          <cell r="M2772">
            <v>0</v>
          </cell>
        </row>
        <row r="2775">
          <cell r="M2775">
            <v>4</v>
          </cell>
        </row>
        <row r="2778">
          <cell r="A2778">
            <v>13</v>
          </cell>
          <cell r="M2778">
            <v>0.92</v>
          </cell>
        </row>
        <row r="2779">
          <cell r="A2779">
            <v>28</v>
          </cell>
          <cell r="M2779">
            <v>1.84</v>
          </cell>
        </row>
        <row r="2780">
          <cell r="M2780">
            <v>0</v>
          </cell>
        </row>
        <row r="2781">
          <cell r="M2781">
            <v>0</v>
          </cell>
        </row>
        <row r="2782">
          <cell r="M2782">
            <v>0</v>
          </cell>
        </row>
        <row r="2783">
          <cell r="M2783">
            <v>0</v>
          </cell>
        </row>
        <row r="2784">
          <cell r="M2784">
            <v>0</v>
          </cell>
        </row>
        <row r="2785">
          <cell r="M2785">
            <v>0</v>
          </cell>
        </row>
        <row r="2786">
          <cell r="M2786">
            <v>0</v>
          </cell>
        </row>
        <row r="2787">
          <cell r="M2787">
            <v>0</v>
          </cell>
        </row>
        <row r="2788">
          <cell r="M2788">
            <v>0</v>
          </cell>
        </row>
        <row r="2789">
          <cell r="M2789">
            <v>0</v>
          </cell>
        </row>
        <row r="2790">
          <cell r="M2790">
            <v>0</v>
          </cell>
        </row>
        <row r="2791">
          <cell r="M2791">
            <v>0</v>
          </cell>
        </row>
        <row r="2792">
          <cell r="M2792">
            <v>0</v>
          </cell>
        </row>
        <row r="2793">
          <cell r="M2793">
            <v>0</v>
          </cell>
        </row>
        <row r="2794">
          <cell r="A2794" t="str">
            <v>S127</v>
          </cell>
          <cell r="M2794">
            <v>0</v>
          </cell>
        </row>
        <row r="2797">
          <cell r="M2797">
            <v>26.65</v>
          </cell>
        </row>
        <row r="2800">
          <cell r="A2800">
            <v>14</v>
          </cell>
          <cell r="M2800">
            <v>5.0634999999999994</v>
          </cell>
        </row>
        <row r="2801">
          <cell r="M2801">
            <v>0</v>
          </cell>
        </row>
        <row r="2802">
          <cell r="M2802">
            <v>0</v>
          </cell>
        </row>
        <row r="2803">
          <cell r="M2803">
            <v>274.495</v>
          </cell>
        </row>
        <row r="2804">
          <cell r="M2804">
            <v>0</v>
          </cell>
        </row>
        <row r="2805">
          <cell r="M2805">
            <v>0</v>
          </cell>
        </row>
        <row r="2806">
          <cell r="M2806">
            <v>0</v>
          </cell>
        </row>
        <row r="2807">
          <cell r="M2807">
            <v>0</v>
          </cell>
        </row>
        <row r="2808">
          <cell r="M2808">
            <v>0</v>
          </cell>
        </row>
        <row r="2809">
          <cell r="M2809">
            <v>0</v>
          </cell>
        </row>
        <row r="2810">
          <cell r="M2810">
            <v>0</v>
          </cell>
        </row>
        <row r="2811">
          <cell r="M2811">
            <v>0</v>
          </cell>
        </row>
        <row r="2812">
          <cell r="M2812">
            <v>0</v>
          </cell>
        </row>
        <row r="2813">
          <cell r="M2813">
            <v>0</v>
          </cell>
        </row>
        <row r="2814">
          <cell r="M2814">
            <v>0</v>
          </cell>
        </row>
        <row r="2815">
          <cell r="M2815">
            <v>0</v>
          </cell>
        </row>
        <row r="2816">
          <cell r="A2816" t="str">
            <v>S128</v>
          </cell>
          <cell r="M2816">
            <v>0</v>
          </cell>
        </row>
        <row r="2819">
          <cell r="M2819">
            <v>4</v>
          </cell>
        </row>
        <row r="2822">
          <cell r="A2822">
            <v>27</v>
          </cell>
          <cell r="M2822">
            <v>0.32</v>
          </cell>
        </row>
        <row r="2823">
          <cell r="M2823">
            <v>0</v>
          </cell>
        </row>
        <row r="2824">
          <cell r="M2824">
            <v>0</v>
          </cell>
        </row>
        <row r="2825">
          <cell r="M2825">
            <v>0</v>
          </cell>
        </row>
        <row r="2826">
          <cell r="M2826">
            <v>0</v>
          </cell>
        </row>
        <row r="2827">
          <cell r="M2827">
            <v>0</v>
          </cell>
        </row>
        <row r="2828">
          <cell r="M2828">
            <v>0</v>
          </cell>
        </row>
        <row r="2829">
          <cell r="M2829">
            <v>0</v>
          </cell>
        </row>
        <row r="2830">
          <cell r="M2830">
            <v>0</v>
          </cell>
        </row>
        <row r="2831">
          <cell r="M2831">
            <v>0</v>
          </cell>
        </row>
        <row r="2832">
          <cell r="M2832">
            <v>0</v>
          </cell>
        </row>
        <row r="2833">
          <cell r="M2833">
            <v>0</v>
          </cell>
        </row>
        <row r="2834">
          <cell r="M2834">
            <v>0</v>
          </cell>
        </row>
        <row r="2835">
          <cell r="M2835">
            <v>0</v>
          </cell>
        </row>
        <row r="2836">
          <cell r="M2836">
            <v>0</v>
          </cell>
        </row>
        <row r="2837">
          <cell r="M2837">
            <v>0</v>
          </cell>
        </row>
        <row r="2838">
          <cell r="A2838" t="str">
            <v>S129</v>
          </cell>
          <cell r="M2838">
            <v>0</v>
          </cell>
        </row>
        <row r="2841">
          <cell r="M2841">
            <v>4</v>
          </cell>
        </row>
        <row r="2844">
          <cell r="A2844">
            <v>27</v>
          </cell>
          <cell r="M2844">
            <v>0.76</v>
          </cell>
        </row>
        <row r="2845">
          <cell r="A2845">
            <v>28</v>
          </cell>
          <cell r="M2845">
            <v>4.16</v>
          </cell>
        </row>
        <row r="2846">
          <cell r="M2846">
            <v>0</v>
          </cell>
        </row>
        <row r="2847">
          <cell r="M2847">
            <v>0</v>
          </cell>
        </row>
        <row r="2848">
          <cell r="M2848">
            <v>0</v>
          </cell>
        </row>
        <row r="2849">
          <cell r="M2849">
            <v>0</v>
          </cell>
        </row>
        <row r="2850">
          <cell r="M2850">
            <v>0</v>
          </cell>
        </row>
        <row r="2851">
          <cell r="M2851">
            <v>0</v>
          </cell>
        </row>
        <row r="2852">
          <cell r="M2852">
            <v>0</v>
          </cell>
        </row>
        <row r="2853">
          <cell r="M2853">
            <v>0</v>
          </cell>
        </row>
        <row r="2854">
          <cell r="M2854">
            <v>0</v>
          </cell>
        </row>
        <row r="2855">
          <cell r="M2855">
            <v>0</v>
          </cell>
        </row>
        <row r="2856">
          <cell r="M2856">
            <v>0</v>
          </cell>
        </row>
        <row r="2857">
          <cell r="M2857">
            <v>0</v>
          </cell>
        </row>
        <row r="2858">
          <cell r="M2858">
            <v>0</v>
          </cell>
        </row>
        <row r="2859">
          <cell r="M2859">
            <v>0</v>
          </cell>
        </row>
        <row r="2860">
          <cell r="A2860" t="str">
            <v>S130</v>
          </cell>
          <cell r="M2860">
            <v>0</v>
          </cell>
        </row>
        <row r="2863">
          <cell r="M2863">
            <v>5.8</v>
          </cell>
        </row>
        <row r="2866">
          <cell r="A2866">
            <v>11</v>
          </cell>
          <cell r="M2866">
            <v>0.81200000000000006</v>
          </cell>
        </row>
        <row r="2867">
          <cell r="A2867">
            <v>27</v>
          </cell>
          <cell r="M2867">
            <v>0.81200000000000006</v>
          </cell>
        </row>
        <row r="2868">
          <cell r="M2868">
            <v>0</v>
          </cell>
        </row>
        <row r="2869">
          <cell r="M2869">
            <v>0</v>
          </cell>
        </row>
        <row r="2870">
          <cell r="M2870">
            <v>0</v>
          </cell>
        </row>
        <row r="2871">
          <cell r="M2871">
            <v>0</v>
          </cell>
        </row>
        <row r="2872">
          <cell r="M2872">
            <v>0</v>
          </cell>
        </row>
        <row r="2873">
          <cell r="M2873">
            <v>0</v>
          </cell>
        </row>
        <row r="2874">
          <cell r="M2874">
            <v>0</v>
          </cell>
        </row>
        <row r="2875">
          <cell r="M2875">
            <v>0</v>
          </cell>
        </row>
        <row r="2876">
          <cell r="M2876">
            <v>0</v>
          </cell>
        </row>
        <row r="2877">
          <cell r="M2877">
            <v>0</v>
          </cell>
        </row>
        <row r="2878">
          <cell r="M2878">
            <v>0</v>
          </cell>
        </row>
        <row r="2879">
          <cell r="M2879">
            <v>0</v>
          </cell>
        </row>
        <row r="2880">
          <cell r="M2880">
            <v>0</v>
          </cell>
        </row>
        <row r="2881">
          <cell r="M2881">
            <v>0</v>
          </cell>
        </row>
        <row r="2882">
          <cell r="A2882" t="str">
            <v>S131</v>
          </cell>
          <cell r="M2882">
            <v>0</v>
          </cell>
        </row>
        <row r="2885">
          <cell r="M2885">
            <v>4</v>
          </cell>
        </row>
        <row r="2888">
          <cell r="A2888">
            <v>27</v>
          </cell>
          <cell r="M2888">
            <v>0.4</v>
          </cell>
        </row>
        <row r="2889">
          <cell r="M2889">
            <v>0</v>
          </cell>
        </row>
        <row r="2890">
          <cell r="M2890">
            <v>0</v>
          </cell>
        </row>
        <row r="2891">
          <cell r="M2891">
            <v>0</v>
          </cell>
        </row>
        <row r="2892">
          <cell r="M2892">
            <v>0</v>
          </cell>
        </row>
        <row r="2893">
          <cell r="M2893">
            <v>0</v>
          </cell>
        </row>
        <row r="2894">
          <cell r="M2894">
            <v>0</v>
          </cell>
        </row>
        <row r="2895">
          <cell r="M2895">
            <v>0</v>
          </cell>
        </row>
        <row r="2896">
          <cell r="M2896">
            <v>0</v>
          </cell>
        </row>
        <row r="2897">
          <cell r="M2897">
            <v>0</v>
          </cell>
        </row>
        <row r="2898">
          <cell r="M2898">
            <v>0</v>
          </cell>
        </row>
        <row r="2899">
          <cell r="M2899">
            <v>0</v>
          </cell>
        </row>
        <row r="2900">
          <cell r="M2900">
            <v>0</v>
          </cell>
        </row>
        <row r="2901">
          <cell r="M2901">
            <v>0</v>
          </cell>
        </row>
        <row r="2902">
          <cell r="M2902">
            <v>0</v>
          </cell>
        </row>
        <row r="2903">
          <cell r="M2903">
            <v>0</v>
          </cell>
        </row>
        <row r="2904">
          <cell r="A2904" t="str">
            <v>S132</v>
          </cell>
          <cell r="M2904">
            <v>0</v>
          </cell>
        </row>
        <row r="2907">
          <cell r="M2907">
            <v>3.5</v>
          </cell>
        </row>
        <row r="2910">
          <cell r="A2910">
            <v>27</v>
          </cell>
          <cell r="M2910">
            <v>1.7149999999999999</v>
          </cell>
        </row>
        <row r="2911">
          <cell r="M2911">
            <v>0</v>
          </cell>
        </row>
        <row r="2912">
          <cell r="M2912">
            <v>0</v>
          </cell>
        </row>
        <row r="2913">
          <cell r="M2913">
            <v>0</v>
          </cell>
        </row>
        <row r="2914">
          <cell r="M2914">
            <v>0</v>
          </cell>
        </row>
        <row r="2915">
          <cell r="M2915">
            <v>0</v>
          </cell>
        </row>
        <row r="2916">
          <cell r="M2916">
            <v>0</v>
          </cell>
        </row>
        <row r="2917">
          <cell r="M2917">
            <v>0</v>
          </cell>
        </row>
        <row r="2918">
          <cell r="M2918">
            <v>0</v>
          </cell>
        </row>
        <row r="2919">
          <cell r="M2919">
            <v>0</v>
          </cell>
        </row>
        <row r="2920">
          <cell r="M2920">
            <v>0</v>
          </cell>
        </row>
        <row r="2921">
          <cell r="M2921">
            <v>0</v>
          </cell>
        </row>
        <row r="2922">
          <cell r="M2922">
            <v>0</v>
          </cell>
        </row>
        <row r="2923">
          <cell r="M2923">
            <v>0</v>
          </cell>
        </row>
        <row r="2924">
          <cell r="M2924">
            <v>0</v>
          </cell>
        </row>
        <row r="2925">
          <cell r="M2925">
            <v>0</v>
          </cell>
        </row>
        <row r="2926">
          <cell r="A2926" t="str">
            <v>S133</v>
          </cell>
          <cell r="M2926">
            <v>0</v>
          </cell>
        </row>
        <row r="2929">
          <cell r="M2929">
            <v>1</v>
          </cell>
        </row>
        <row r="2932">
          <cell r="A2932">
            <v>27</v>
          </cell>
          <cell r="M2932">
            <v>1</v>
          </cell>
        </row>
        <row r="2933">
          <cell r="A2933">
            <v>28</v>
          </cell>
          <cell r="M2933">
            <v>1</v>
          </cell>
        </row>
        <row r="2934">
          <cell r="M2934">
            <v>0</v>
          </cell>
        </row>
        <row r="2935">
          <cell r="M2935">
            <v>0</v>
          </cell>
        </row>
        <row r="2936">
          <cell r="M2936">
            <v>0</v>
          </cell>
        </row>
        <row r="2937">
          <cell r="M2937">
            <v>0</v>
          </cell>
        </row>
        <row r="2938">
          <cell r="M2938">
            <v>0</v>
          </cell>
        </row>
        <row r="2939">
          <cell r="M2939">
            <v>0</v>
          </cell>
        </row>
        <row r="2940">
          <cell r="M2940">
            <v>0</v>
          </cell>
        </row>
        <row r="2941">
          <cell r="M2941">
            <v>0</v>
          </cell>
        </row>
        <row r="2942">
          <cell r="M2942">
            <v>0</v>
          </cell>
        </row>
        <row r="2943">
          <cell r="M2943">
            <v>0</v>
          </cell>
        </row>
        <row r="2944">
          <cell r="M2944">
            <v>0</v>
          </cell>
        </row>
        <row r="2945">
          <cell r="M2945">
            <v>0</v>
          </cell>
        </row>
        <row r="2946">
          <cell r="M2946">
            <v>0</v>
          </cell>
        </row>
        <row r="2947">
          <cell r="M2947">
            <v>0</v>
          </cell>
        </row>
        <row r="2948">
          <cell r="A2948" t="str">
            <v>S134</v>
          </cell>
          <cell r="M2948">
            <v>0</v>
          </cell>
        </row>
        <row r="2951">
          <cell r="M2951">
            <v>4</v>
          </cell>
        </row>
        <row r="2954">
          <cell r="A2954">
            <v>27</v>
          </cell>
          <cell r="M2954">
            <v>0.24</v>
          </cell>
        </row>
        <row r="2955">
          <cell r="M2955">
            <v>0</v>
          </cell>
        </row>
        <row r="2956">
          <cell r="M2956">
            <v>0</v>
          </cell>
        </row>
        <row r="2957">
          <cell r="M2957">
            <v>0</v>
          </cell>
        </row>
        <row r="2958">
          <cell r="M2958">
            <v>0</v>
          </cell>
        </row>
        <row r="2959">
          <cell r="M2959">
            <v>0</v>
          </cell>
        </row>
        <row r="2960">
          <cell r="M2960">
            <v>0</v>
          </cell>
        </row>
        <row r="2961">
          <cell r="M2961">
            <v>0</v>
          </cell>
        </row>
        <row r="2962">
          <cell r="M2962">
            <v>0</v>
          </cell>
        </row>
        <row r="2963">
          <cell r="M2963">
            <v>0</v>
          </cell>
        </row>
        <row r="2964">
          <cell r="M2964">
            <v>0</v>
          </cell>
        </row>
        <row r="2965">
          <cell r="M2965">
            <v>0</v>
          </cell>
        </row>
        <row r="2966">
          <cell r="M2966">
            <v>0</v>
          </cell>
        </row>
        <row r="2967">
          <cell r="M2967">
            <v>0</v>
          </cell>
        </row>
        <row r="2968">
          <cell r="M2968">
            <v>0</v>
          </cell>
        </row>
        <row r="2969">
          <cell r="M2969">
            <v>0</v>
          </cell>
        </row>
        <row r="2970">
          <cell r="A2970" t="str">
            <v>S135</v>
          </cell>
          <cell r="M2970">
            <v>0</v>
          </cell>
        </row>
        <row r="2973">
          <cell r="M2973">
            <v>23</v>
          </cell>
        </row>
        <row r="2976">
          <cell r="A2976">
            <v>13</v>
          </cell>
          <cell r="M2976">
            <v>0.80500000000000005</v>
          </cell>
        </row>
        <row r="2977">
          <cell r="A2977">
            <v>15</v>
          </cell>
          <cell r="M2977">
            <v>0.29899999999999999</v>
          </cell>
        </row>
        <row r="2978">
          <cell r="A2978">
            <v>356</v>
          </cell>
          <cell r="M2978">
            <v>23</v>
          </cell>
        </row>
        <row r="2979">
          <cell r="M2979">
            <v>0</v>
          </cell>
        </row>
        <row r="2980">
          <cell r="M2980">
            <v>0</v>
          </cell>
        </row>
        <row r="2981">
          <cell r="M2981">
            <v>0</v>
          </cell>
        </row>
        <row r="2982">
          <cell r="M2982">
            <v>0</v>
          </cell>
        </row>
        <row r="2983">
          <cell r="M2983">
            <v>0</v>
          </cell>
        </row>
        <row r="2984">
          <cell r="M2984">
            <v>0</v>
          </cell>
        </row>
        <row r="2985">
          <cell r="M2985">
            <v>0</v>
          </cell>
        </row>
        <row r="2986">
          <cell r="M2986">
            <v>0</v>
          </cell>
        </row>
        <row r="2987">
          <cell r="M2987">
            <v>0</v>
          </cell>
        </row>
        <row r="2988">
          <cell r="M2988">
            <v>0</v>
          </cell>
        </row>
        <row r="2989">
          <cell r="M2989">
            <v>0</v>
          </cell>
        </row>
        <row r="2990">
          <cell r="M2990">
            <v>0</v>
          </cell>
        </row>
        <row r="2991">
          <cell r="M2991">
            <v>0</v>
          </cell>
        </row>
        <row r="2992">
          <cell r="A2992" t="str">
            <v>S136</v>
          </cell>
          <cell r="M2992">
            <v>0</v>
          </cell>
        </row>
        <row r="2995">
          <cell r="M2995">
            <v>5</v>
          </cell>
        </row>
        <row r="2998">
          <cell r="A2998">
            <v>13</v>
          </cell>
          <cell r="M2998">
            <v>3</v>
          </cell>
        </row>
        <row r="2999">
          <cell r="A2999">
            <v>15</v>
          </cell>
          <cell r="M2999">
            <v>1.5</v>
          </cell>
        </row>
        <row r="3000">
          <cell r="M3000">
            <v>0</v>
          </cell>
        </row>
        <row r="3001">
          <cell r="M3001">
            <v>0</v>
          </cell>
        </row>
        <row r="3002">
          <cell r="M3002">
            <v>0</v>
          </cell>
        </row>
        <row r="3003">
          <cell r="M3003">
            <v>0</v>
          </cell>
        </row>
        <row r="3004">
          <cell r="M3004">
            <v>0</v>
          </cell>
        </row>
        <row r="3005">
          <cell r="M3005">
            <v>0</v>
          </cell>
        </row>
        <row r="3006">
          <cell r="M3006">
            <v>0</v>
          </cell>
        </row>
        <row r="3007">
          <cell r="M3007">
            <v>0</v>
          </cell>
        </row>
        <row r="3008">
          <cell r="M3008">
            <v>0</v>
          </cell>
        </row>
        <row r="3009">
          <cell r="M3009">
            <v>0</v>
          </cell>
        </row>
        <row r="3010">
          <cell r="M3010">
            <v>0</v>
          </cell>
        </row>
        <row r="3011">
          <cell r="M3011">
            <v>0</v>
          </cell>
        </row>
        <row r="3012">
          <cell r="M3012">
            <v>0</v>
          </cell>
        </row>
        <row r="3013">
          <cell r="M3013">
            <v>0</v>
          </cell>
        </row>
        <row r="3014">
          <cell r="A3014" t="str">
            <v>S137</v>
          </cell>
          <cell r="M3014">
            <v>0</v>
          </cell>
        </row>
        <row r="3017">
          <cell r="M3017">
            <v>3</v>
          </cell>
        </row>
        <row r="3020">
          <cell r="A3020">
            <v>13</v>
          </cell>
          <cell r="M3020">
            <v>0.03</v>
          </cell>
        </row>
        <row r="3021">
          <cell r="A3021">
            <v>15</v>
          </cell>
          <cell r="M3021">
            <v>9.0000000000000011E-3</v>
          </cell>
        </row>
        <row r="3022">
          <cell r="M3022">
            <v>0</v>
          </cell>
        </row>
        <row r="3023">
          <cell r="M3023">
            <v>0</v>
          </cell>
        </row>
        <row r="3024">
          <cell r="M3024">
            <v>0</v>
          </cell>
        </row>
        <row r="3025">
          <cell r="M3025">
            <v>0</v>
          </cell>
        </row>
        <row r="3026">
          <cell r="M3026">
            <v>0</v>
          </cell>
        </row>
        <row r="3027">
          <cell r="M3027">
            <v>0</v>
          </cell>
        </row>
        <row r="3028">
          <cell r="M3028">
            <v>0</v>
          </cell>
        </row>
        <row r="3029">
          <cell r="M3029">
            <v>0</v>
          </cell>
        </row>
        <row r="3030">
          <cell r="M3030">
            <v>0</v>
          </cell>
        </row>
        <row r="3031">
          <cell r="M3031">
            <v>0</v>
          </cell>
        </row>
        <row r="3032">
          <cell r="M3032">
            <v>0</v>
          </cell>
        </row>
        <row r="3033">
          <cell r="M3033">
            <v>0</v>
          </cell>
        </row>
        <row r="3034">
          <cell r="M3034">
            <v>0</v>
          </cell>
        </row>
        <row r="3035">
          <cell r="M3035">
            <v>0</v>
          </cell>
        </row>
        <row r="3036">
          <cell r="A3036" t="str">
            <v>S138</v>
          </cell>
          <cell r="M3036">
            <v>0</v>
          </cell>
        </row>
        <row r="3039">
          <cell r="M3039">
            <v>4</v>
          </cell>
        </row>
        <row r="3042">
          <cell r="A3042">
            <v>14</v>
          </cell>
          <cell r="M3042">
            <v>0.16</v>
          </cell>
        </row>
        <row r="3043">
          <cell r="M3043">
            <v>0</v>
          </cell>
        </row>
        <row r="3044">
          <cell r="M3044">
            <v>0</v>
          </cell>
        </row>
        <row r="3045">
          <cell r="M3045">
            <v>0</v>
          </cell>
        </row>
        <row r="3046">
          <cell r="M3046">
            <v>0</v>
          </cell>
        </row>
        <row r="3047">
          <cell r="M3047">
            <v>0</v>
          </cell>
        </row>
        <row r="3048">
          <cell r="M3048">
            <v>0</v>
          </cell>
        </row>
        <row r="3049">
          <cell r="M3049">
            <v>0</v>
          </cell>
        </row>
        <row r="3050">
          <cell r="M3050">
            <v>0</v>
          </cell>
        </row>
        <row r="3051">
          <cell r="M3051">
            <v>0</v>
          </cell>
        </row>
        <row r="3052">
          <cell r="M3052">
            <v>0</v>
          </cell>
        </row>
        <row r="3053">
          <cell r="M3053">
            <v>0</v>
          </cell>
        </row>
        <row r="3054">
          <cell r="M3054">
            <v>0</v>
          </cell>
        </row>
        <row r="3055">
          <cell r="M3055">
            <v>0</v>
          </cell>
        </row>
        <row r="3056">
          <cell r="M3056">
            <v>0</v>
          </cell>
        </row>
        <row r="3057">
          <cell r="M3057">
            <v>0</v>
          </cell>
        </row>
        <row r="3058">
          <cell r="A3058" t="str">
            <v>S139</v>
          </cell>
          <cell r="M3058">
            <v>0</v>
          </cell>
        </row>
        <row r="3061">
          <cell r="M3061">
            <v>1</v>
          </cell>
        </row>
        <row r="3064">
          <cell r="A3064">
            <v>13</v>
          </cell>
          <cell r="M3064">
            <v>0.5</v>
          </cell>
        </row>
        <row r="3065">
          <cell r="A3065">
            <v>15</v>
          </cell>
          <cell r="M3065">
            <v>0.5</v>
          </cell>
        </row>
        <row r="3066">
          <cell r="M3066">
            <v>0</v>
          </cell>
        </row>
        <row r="3067">
          <cell r="M3067">
            <v>0</v>
          </cell>
        </row>
        <row r="3068">
          <cell r="M3068">
            <v>0</v>
          </cell>
        </row>
        <row r="3069">
          <cell r="M3069">
            <v>0</v>
          </cell>
        </row>
        <row r="3070">
          <cell r="M3070">
            <v>0</v>
          </cell>
        </row>
        <row r="3071">
          <cell r="M3071">
            <v>0</v>
          </cell>
        </row>
        <row r="3072">
          <cell r="M3072">
            <v>0</v>
          </cell>
        </row>
        <row r="3073">
          <cell r="M3073">
            <v>0</v>
          </cell>
        </row>
        <row r="3074">
          <cell r="M3074">
            <v>0</v>
          </cell>
        </row>
        <row r="3075">
          <cell r="M3075">
            <v>0</v>
          </cell>
        </row>
        <row r="3076">
          <cell r="M3076">
            <v>0</v>
          </cell>
        </row>
        <row r="3077">
          <cell r="M3077">
            <v>0</v>
          </cell>
        </row>
        <row r="3078">
          <cell r="M3078">
            <v>0</v>
          </cell>
        </row>
        <row r="3079">
          <cell r="M3079">
            <v>0</v>
          </cell>
        </row>
        <row r="3080">
          <cell r="A3080" t="str">
            <v>S140</v>
          </cell>
          <cell r="M3080">
            <v>0</v>
          </cell>
        </row>
        <row r="3083">
          <cell r="M3083">
            <v>1</v>
          </cell>
        </row>
        <row r="3086">
          <cell r="A3086">
            <v>13</v>
          </cell>
          <cell r="M3086">
            <v>0.5</v>
          </cell>
        </row>
        <row r="3087">
          <cell r="A3087">
            <v>15</v>
          </cell>
          <cell r="M3087">
            <v>0.5</v>
          </cell>
        </row>
        <row r="3088">
          <cell r="A3088">
            <v>65</v>
          </cell>
          <cell r="M3088" t="e">
            <v>#VALUE!</v>
          </cell>
        </row>
        <row r="3089">
          <cell r="A3089">
            <v>60</v>
          </cell>
          <cell r="M3089">
            <v>2</v>
          </cell>
        </row>
        <row r="3090">
          <cell r="A3090">
            <v>53</v>
          </cell>
          <cell r="M3090">
            <v>2</v>
          </cell>
        </row>
        <row r="3091">
          <cell r="A3091">
            <v>113</v>
          </cell>
          <cell r="M3091">
            <v>4</v>
          </cell>
        </row>
        <row r="3092">
          <cell r="A3092">
            <v>50</v>
          </cell>
          <cell r="M3092">
            <v>2</v>
          </cell>
        </row>
        <row r="3093">
          <cell r="A3093">
            <v>59</v>
          </cell>
          <cell r="M3093">
            <v>2</v>
          </cell>
        </row>
        <row r="3094">
          <cell r="A3094">
            <v>56</v>
          </cell>
          <cell r="M3094">
            <v>2</v>
          </cell>
        </row>
        <row r="3095">
          <cell r="M3095">
            <v>0</v>
          </cell>
        </row>
        <row r="3096">
          <cell r="M3096">
            <v>0</v>
          </cell>
        </row>
        <row r="3097">
          <cell r="M3097">
            <v>0</v>
          </cell>
        </row>
        <row r="3098">
          <cell r="M3098">
            <v>0</v>
          </cell>
        </row>
        <row r="3099">
          <cell r="M3099">
            <v>0</v>
          </cell>
        </row>
        <row r="3100">
          <cell r="M3100">
            <v>0</v>
          </cell>
        </row>
        <row r="3101">
          <cell r="M3101">
            <v>0</v>
          </cell>
        </row>
        <row r="3102">
          <cell r="A3102" t="str">
            <v>S141</v>
          </cell>
          <cell r="M3102">
            <v>0</v>
          </cell>
        </row>
        <row r="3105">
          <cell r="M3105">
            <v>1</v>
          </cell>
        </row>
        <row r="3108">
          <cell r="A3108">
            <v>13</v>
          </cell>
          <cell r="M3108">
            <v>0.25</v>
          </cell>
        </row>
        <row r="3109">
          <cell r="A3109">
            <v>15</v>
          </cell>
          <cell r="M3109">
            <v>0.25</v>
          </cell>
        </row>
        <row r="3110">
          <cell r="M3110">
            <v>0</v>
          </cell>
        </row>
        <row r="3111">
          <cell r="M3111">
            <v>0</v>
          </cell>
        </row>
        <row r="3112">
          <cell r="M3112">
            <v>0</v>
          </cell>
        </row>
        <row r="3113">
          <cell r="M3113">
            <v>0</v>
          </cell>
        </row>
        <row r="3114">
          <cell r="M3114">
            <v>0</v>
          </cell>
        </row>
        <row r="3115">
          <cell r="M3115">
            <v>0</v>
          </cell>
        </row>
        <row r="3116">
          <cell r="M3116">
            <v>0</v>
          </cell>
        </row>
        <row r="3117">
          <cell r="M3117">
            <v>0</v>
          </cell>
        </row>
        <row r="3118">
          <cell r="M3118">
            <v>0</v>
          </cell>
        </row>
        <row r="3119">
          <cell r="M3119">
            <v>0</v>
          </cell>
        </row>
        <row r="3120">
          <cell r="M3120">
            <v>0</v>
          </cell>
        </row>
        <row r="3121">
          <cell r="M3121">
            <v>0</v>
          </cell>
        </row>
        <row r="3122">
          <cell r="M3122">
            <v>0</v>
          </cell>
        </row>
        <row r="3123">
          <cell r="M3123">
            <v>0</v>
          </cell>
        </row>
        <row r="3124">
          <cell r="A3124" t="str">
            <v>S142</v>
          </cell>
          <cell r="M3124">
            <v>0</v>
          </cell>
        </row>
        <row r="3127">
          <cell r="M3127">
            <v>1</v>
          </cell>
        </row>
        <row r="3130">
          <cell r="A3130">
            <v>13</v>
          </cell>
          <cell r="M3130">
            <v>0.25</v>
          </cell>
        </row>
        <row r="3131">
          <cell r="A3131">
            <v>15</v>
          </cell>
          <cell r="M3131">
            <v>0.25</v>
          </cell>
        </row>
        <row r="3132">
          <cell r="M3132">
            <v>0</v>
          </cell>
        </row>
        <row r="3133">
          <cell r="M3133">
            <v>0</v>
          </cell>
        </row>
        <row r="3134">
          <cell r="M3134">
            <v>0</v>
          </cell>
        </row>
        <row r="3135">
          <cell r="M3135">
            <v>0</v>
          </cell>
        </row>
        <row r="3136">
          <cell r="M3136">
            <v>0</v>
          </cell>
        </row>
        <row r="3137">
          <cell r="M3137">
            <v>0</v>
          </cell>
        </row>
        <row r="3138">
          <cell r="M3138">
            <v>0</v>
          </cell>
        </row>
        <row r="3139">
          <cell r="M3139">
            <v>0</v>
          </cell>
        </row>
        <row r="3140">
          <cell r="M3140">
            <v>0</v>
          </cell>
        </row>
        <row r="3141">
          <cell r="M3141">
            <v>0</v>
          </cell>
        </row>
        <row r="3142">
          <cell r="M3142">
            <v>0</v>
          </cell>
        </row>
        <row r="3143">
          <cell r="M3143">
            <v>0</v>
          </cell>
        </row>
        <row r="3144">
          <cell r="M3144">
            <v>0</v>
          </cell>
        </row>
        <row r="3145">
          <cell r="M3145">
            <v>0</v>
          </cell>
        </row>
        <row r="3146">
          <cell r="A3146" t="str">
            <v>S143</v>
          </cell>
          <cell r="M3146">
            <v>0</v>
          </cell>
        </row>
        <row r="3149">
          <cell r="M3149">
            <v>1</v>
          </cell>
        </row>
        <row r="3152">
          <cell r="A3152">
            <v>13</v>
          </cell>
          <cell r="M3152">
            <v>0.5</v>
          </cell>
        </row>
        <row r="3153">
          <cell r="A3153">
            <v>15</v>
          </cell>
          <cell r="M3153">
            <v>0.5</v>
          </cell>
        </row>
        <row r="3154">
          <cell r="M3154">
            <v>0</v>
          </cell>
        </row>
        <row r="3155">
          <cell r="M3155">
            <v>0</v>
          </cell>
        </row>
        <row r="3156">
          <cell r="M3156">
            <v>0</v>
          </cell>
        </row>
        <row r="3157">
          <cell r="M3157">
            <v>0</v>
          </cell>
        </row>
        <row r="3158">
          <cell r="M3158">
            <v>0</v>
          </cell>
        </row>
        <row r="3159">
          <cell r="M3159">
            <v>0</v>
          </cell>
        </row>
        <row r="3160">
          <cell r="M3160">
            <v>0</v>
          </cell>
        </row>
        <row r="3161">
          <cell r="M3161">
            <v>0</v>
          </cell>
        </row>
        <row r="3162">
          <cell r="M3162">
            <v>0</v>
          </cell>
        </row>
        <row r="3163">
          <cell r="M3163">
            <v>0</v>
          </cell>
        </row>
        <row r="3164">
          <cell r="M3164">
            <v>0</v>
          </cell>
        </row>
        <row r="3165">
          <cell r="M3165">
            <v>0</v>
          </cell>
        </row>
        <row r="3166">
          <cell r="M3166">
            <v>0</v>
          </cell>
        </row>
        <row r="3167">
          <cell r="M3167">
            <v>0</v>
          </cell>
        </row>
        <row r="3168">
          <cell r="A3168" t="str">
            <v>S144</v>
          </cell>
          <cell r="M3168">
            <v>0</v>
          </cell>
        </row>
        <row r="3171">
          <cell r="M3171">
            <v>1</v>
          </cell>
        </row>
        <row r="3174">
          <cell r="A3174">
            <v>13</v>
          </cell>
          <cell r="M3174">
            <v>0.5</v>
          </cell>
        </row>
        <row r="3175">
          <cell r="A3175">
            <v>15</v>
          </cell>
          <cell r="M3175">
            <v>0.5</v>
          </cell>
        </row>
        <row r="3176">
          <cell r="A3176">
            <v>359</v>
          </cell>
          <cell r="M3176">
            <v>1</v>
          </cell>
        </row>
        <row r="3177">
          <cell r="A3177">
            <v>62</v>
          </cell>
          <cell r="M3177">
            <v>4</v>
          </cell>
        </row>
        <row r="3178">
          <cell r="A3178">
            <v>53</v>
          </cell>
          <cell r="M3178">
            <v>2</v>
          </cell>
        </row>
        <row r="3179">
          <cell r="A3179">
            <v>113</v>
          </cell>
          <cell r="M3179">
            <v>4</v>
          </cell>
        </row>
        <row r="3180">
          <cell r="A3180">
            <v>50</v>
          </cell>
          <cell r="M3180">
            <v>4</v>
          </cell>
        </row>
        <row r="3181">
          <cell r="A3181">
            <v>59</v>
          </cell>
          <cell r="M3181">
            <v>2</v>
          </cell>
        </row>
        <row r="3182">
          <cell r="A3182">
            <v>56</v>
          </cell>
          <cell r="M3182">
            <v>2</v>
          </cell>
        </row>
        <row r="3183">
          <cell r="M3183">
            <v>0</v>
          </cell>
        </row>
        <row r="3184">
          <cell r="M3184">
            <v>0</v>
          </cell>
        </row>
        <row r="3185">
          <cell r="M3185">
            <v>0</v>
          </cell>
        </row>
        <row r="3186">
          <cell r="M3186">
            <v>0</v>
          </cell>
        </row>
        <row r="3187">
          <cell r="M3187">
            <v>0</v>
          </cell>
        </row>
        <row r="3188">
          <cell r="M3188">
            <v>0</v>
          </cell>
        </row>
        <row r="3189">
          <cell r="M3189">
            <v>0</v>
          </cell>
        </row>
        <row r="3190">
          <cell r="A3190" t="str">
            <v>S145</v>
          </cell>
          <cell r="M3190">
            <v>0</v>
          </cell>
        </row>
        <row r="3193">
          <cell r="M3193">
            <v>30</v>
          </cell>
        </row>
        <row r="3196">
          <cell r="A3196">
            <v>13</v>
          </cell>
          <cell r="M3196">
            <v>0.89999999999999991</v>
          </cell>
        </row>
        <row r="3197">
          <cell r="A3197">
            <v>15</v>
          </cell>
          <cell r="M3197">
            <v>0.6</v>
          </cell>
        </row>
        <row r="3198">
          <cell r="A3198">
            <v>361</v>
          </cell>
          <cell r="M3198">
            <v>30</v>
          </cell>
        </row>
        <row r="3199">
          <cell r="M3199">
            <v>0</v>
          </cell>
        </row>
        <row r="3200">
          <cell r="M3200">
            <v>0</v>
          </cell>
        </row>
        <row r="3201">
          <cell r="M3201">
            <v>0</v>
          </cell>
        </row>
        <row r="3202">
          <cell r="M3202">
            <v>0</v>
          </cell>
        </row>
        <row r="3203">
          <cell r="M3203">
            <v>0</v>
          </cell>
        </row>
        <row r="3204">
          <cell r="M3204">
            <v>0</v>
          </cell>
        </row>
        <row r="3205">
          <cell r="M3205">
            <v>0</v>
          </cell>
        </row>
        <row r="3206">
          <cell r="M3206">
            <v>0</v>
          </cell>
        </row>
        <row r="3207">
          <cell r="M3207">
            <v>0</v>
          </cell>
        </row>
        <row r="3208">
          <cell r="M3208">
            <v>0</v>
          </cell>
        </row>
        <row r="3209">
          <cell r="M3209">
            <v>0</v>
          </cell>
        </row>
        <row r="3210">
          <cell r="M3210">
            <v>0</v>
          </cell>
        </row>
        <row r="3211">
          <cell r="M3211">
            <v>0</v>
          </cell>
        </row>
        <row r="3212">
          <cell r="A3212" t="str">
            <v>S146</v>
          </cell>
          <cell r="M3212">
            <v>0</v>
          </cell>
        </row>
        <row r="3215">
          <cell r="M3215">
            <v>1</v>
          </cell>
        </row>
        <row r="3218">
          <cell r="A3218">
            <v>13</v>
          </cell>
          <cell r="M3218">
            <v>0.15</v>
          </cell>
        </row>
        <row r="3219">
          <cell r="A3219">
            <v>15</v>
          </cell>
          <cell r="M3219">
            <v>0.15</v>
          </cell>
        </row>
        <row r="3220">
          <cell r="M3220">
            <v>0</v>
          </cell>
        </row>
        <row r="3221">
          <cell r="M3221">
            <v>0</v>
          </cell>
        </row>
        <row r="3222">
          <cell r="M3222">
            <v>0</v>
          </cell>
        </row>
        <row r="3223">
          <cell r="M3223">
            <v>0</v>
          </cell>
        </row>
        <row r="3224">
          <cell r="M3224">
            <v>0</v>
          </cell>
        </row>
        <row r="3225">
          <cell r="M3225">
            <v>0</v>
          </cell>
        </row>
        <row r="3226">
          <cell r="M3226">
            <v>0</v>
          </cell>
        </row>
        <row r="3227">
          <cell r="M3227">
            <v>0</v>
          </cell>
        </row>
        <row r="3228">
          <cell r="M3228">
            <v>0</v>
          </cell>
        </row>
        <row r="3229">
          <cell r="M3229">
            <v>0</v>
          </cell>
        </row>
        <row r="3230">
          <cell r="M3230">
            <v>0</v>
          </cell>
        </row>
        <row r="3231">
          <cell r="M3231">
            <v>0</v>
          </cell>
        </row>
        <row r="3232">
          <cell r="M3232">
            <v>0</v>
          </cell>
        </row>
        <row r="3233">
          <cell r="M3233">
            <v>0</v>
          </cell>
        </row>
        <row r="3234">
          <cell r="A3234" t="str">
            <v>S147</v>
          </cell>
          <cell r="M3234">
            <v>0</v>
          </cell>
        </row>
        <row r="3237">
          <cell r="M3237">
            <v>1</v>
          </cell>
        </row>
        <row r="3240">
          <cell r="A3240">
            <v>13</v>
          </cell>
          <cell r="M3240">
            <v>0.15</v>
          </cell>
        </row>
        <row r="3241">
          <cell r="A3241">
            <v>15</v>
          </cell>
          <cell r="M3241">
            <v>0.15</v>
          </cell>
        </row>
        <row r="3242">
          <cell r="M3242">
            <v>0</v>
          </cell>
        </row>
        <row r="3243">
          <cell r="M3243">
            <v>0</v>
          </cell>
        </row>
        <row r="3244">
          <cell r="M3244">
            <v>0</v>
          </cell>
        </row>
        <row r="3245">
          <cell r="M3245">
            <v>0</v>
          </cell>
        </row>
        <row r="3246">
          <cell r="M3246">
            <v>0</v>
          </cell>
        </row>
        <row r="3247">
          <cell r="M3247">
            <v>0</v>
          </cell>
        </row>
        <row r="3248">
          <cell r="M3248">
            <v>0</v>
          </cell>
        </row>
        <row r="3249">
          <cell r="M3249">
            <v>0</v>
          </cell>
        </row>
        <row r="3250">
          <cell r="M3250">
            <v>0</v>
          </cell>
        </row>
        <row r="3251">
          <cell r="M3251">
            <v>0</v>
          </cell>
        </row>
        <row r="3252">
          <cell r="M3252">
            <v>0</v>
          </cell>
        </row>
        <row r="3253">
          <cell r="M3253">
            <v>0</v>
          </cell>
        </row>
        <row r="3254">
          <cell r="M3254">
            <v>0</v>
          </cell>
        </row>
        <row r="3255">
          <cell r="M3255">
            <v>0</v>
          </cell>
        </row>
        <row r="3256">
          <cell r="A3256" t="str">
            <v>S148</v>
          </cell>
          <cell r="M3256">
            <v>0</v>
          </cell>
        </row>
        <row r="3259">
          <cell r="M3259">
            <v>29</v>
          </cell>
        </row>
        <row r="3262">
          <cell r="A3262">
            <v>13</v>
          </cell>
          <cell r="M3262">
            <v>0.26099999999999995</v>
          </cell>
        </row>
        <row r="3263">
          <cell r="A3263">
            <v>15</v>
          </cell>
          <cell r="M3263">
            <v>0.17400000000000002</v>
          </cell>
        </row>
        <row r="3264">
          <cell r="M3264">
            <v>0</v>
          </cell>
        </row>
        <row r="3265">
          <cell r="M3265">
            <v>0</v>
          </cell>
        </row>
        <row r="3266">
          <cell r="M3266">
            <v>0</v>
          </cell>
        </row>
        <row r="3267">
          <cell r="M3267">
            <v>0</v>
          </cell>
        </row>
        <row r="3268">
          <cell r="M3268">
            <v>0</v>
          </cell>
        </row>
        <row r="3269">
          <cell r="M3269">
            <v>0</v>
          </cell>
        </row>
        <row r="3270">
          <cell r="M3270">
            <v>0</v>
          </cell>
        </row>
        <row r="3271">
          <cell r="M3271">
            <v>0</v>
          </cell>
        </row>
        <row r="3272">
          <cell r="M3272">
            <v>0</v>
          </cell>
        </row>
        <row r="3273">
          <cell r="M3273">
            <v>0</v>
          </cell>
        </row>
        <row r="3274">
          <cell r="M3274">
            <v>0</v>
          </cell>
        </row>
        <row r="3275">
          <cell r="M3275">
            <v>0</v>
          </cell>
        </row>
        <row r="3276">
          <cell r="M3276">
            <v>0</v>
          </cell>
        </row>
        <row r="3277">
          <cell r="M3277">
            <v>0</v>
          </cell>
        </row>
        <row r="3278">
          <cell r="A3278" t="str">
            <v>S149</v>
          </cell>
          <cell r="M3278">
            <v>0</v>
          </cell>
        </row>
        <row r="3281">
          <cell r="M3281">
            <v>1</v>
          </cell>
        </row>
        <row r="3284">
          <cell r="A3284">
            <v>13</v>
          </cell>
          <cell r="M3284">
            <v>0.5</v>
          </cell>
        </row>
        <row r="3285">
          <cell r="A3285">
            <v>15</v>
          </cell>
          <cell r="M3285">
            <v>0.5</v>
          </cell>
        </row>
        <row r="3286">
          <cell r="M3286">
            <v>0</v>
          </cell>
        </row>
        <row r="3287">
          <cell r="M3287">
            <v>0</v>
          </cell>
        </row>
        <row r="3288">
          <cell r="M3288">
            <v>0</v>
          </cell>
        </row>
        <row r="3289">
          <cell r="M3289">
            <v>0</v>
          </cell>
        </row>
        <row r="3290">
          <cell r="M3290">
            <v>0</v>
          </cell>
        </row>
        <row r="3291">
          <cell r="M3291">
            <v>0</v>
          </cell>
        </row>
        <row r="3292">
          <cell r="M3292">
            <v>0</v>
          </cell>
        </row>
        <row r="3293">
          <cell r="M3293">
            <v>0</v>
          </cell>
        </row>
        <row r="3294">
          <cell r="M3294">
            <v>0</v>
          </cell>
        </row>
        <row r="3295">
          <cell r="M3295">
            <v>0</v>
          </cell>
        </row>
        <row r="3296">
          <cell r="M3296">
            <v>0</v>
          </cell>
        </row>
        <row r="3297">
          <cell r="M3297">
            <v>0</v>
          </cell>
        </row>
        <row r="3298">
          <cell r="M3298">
            <v>0</v>
          </cell>
        </row>
        <row r="3299">
          <cell r="M3299">
            <v>0</v>
          </cell>
        </row>
        <row r="3300">
          <cell r="A3300" t="str">
            <v>S150</v>
          </cell>
          <cell r="M3300">
            <v>0</v>
          </cell>
        </row>
        <row r="3303">
          <cell r="M3303">
            <v>1</v>
          </cell>
        </row>
        <row r="3306">
          <cell r="A3306">
            <v>13</v>
          </cell>
          <cell r="M3306">
            <v>0.25</v>
          </cell>
        </row>
        <row r="3307">
          <cell r="A3307">
            <v>15</v>
          </cell>
          <cell r="M3307">
            <v>0.25</v>
          </cell>
        </row>
        <row r="3308">
          <cell r="M3308">
            <v>0</v>
          </cell>
        </row>
        <row r="3309">
          <cell r="M3309">
            <v>0</v>
          </cell>
        </row>
        <row r="3310">
          <cell r="M3310">
            <v>0</v>
          </cell>
        </row>
        <row r="3311">
          <cell r="M3311">
            <v>0</v>
          </cell>
        </row>
        <row r="3312">
          <cell r="M3312">
            <v>0</v>
          </cell>
        </row>
        <row r="3313">
          <cell r="M3313">
            <v>0</v>
          </cell>
        </row>
        <row r="3314">
          <cell r="M3314">
            <v>0</v>
          </cell>
        </row>
        <row r="3315">
          <cell r="M3315">
            <v>0</v>
          </cell>
        </row>
        <row r="3316">
          <cell r="M3316">
            <v>0</v>
          </cell>
        </row>
        <row r="3317">
          <cell r="M3317">
            <v>0</v>
          </cell>
        </row>
        <row r="3318">
          <cell r="M3318">
            <v>0</v>
          </cell>
        </row>
        <row r="3319">
          <cell r="M3319">
            <v>0</v>
          </cell>
        </row>
        <row r="3320">
          <cell r="M3320">
            <v>0</v>
          </cell>
        </row>
        <row r="3321">
          <cell r="M3321">
            <v>0</v>
          </cell>
        </row>
        <row r="3322">
          <cell r="A3322" t="str">
            <v>S151</v>
          </cell>
          <cell r="M3322">
            <v>0</v>
          </cell>
        </row>
        <row r="3325">
          <cell r="M3325">
            <v>1</v>
          </cell>
        </row>
        <row r="3328">
          <cell r="A3328">
            <v>13</v>
          </cell>
          <cell r="M3328">
            <v>0.5</v>
          </cell>
        </row>
        <row r="3329">
          <cell r="A3329">
            <v>15</v>
          </cell>
          <cell r="M3329">
            <v>0.5</v>
          </cell>
        </row>
        <row r="3330">
          <cell r="M3330">
            <v>0</v>
          </cell>
        </row>
        <row r="3331">
          <cell r="M3331">
            <v>0</v>
          </cell>
        </row>
        <row r="3332">
          <cell r="M3332">
            <v>0</v>
          </cell>
        </row>
        <row r="3333">
          <cell r="M3333">
            <v>0</v>
          </cell>
        </row>
        <row r="3334">
          <cell r="M3334">
            <v>0</v>
          </cell>
        </row>
        <row r="3335">
          <cell r="M3335">
            <v>0</v>
          </cell>
        </row>
        <row r="3336">
          <cell r="M3336">
            <v>0</v>
          </cell>
        </row>
        <row r="3337">
          <cell r="M3337">
            <v>0</v>
          </cell>
        </row>
        <row r="3338">
          <cell r="M3338">
            <v>0</v>
          </cell>
        </row>
        <row r="3339">
          <cell r="M3339">
            <v>0</v>
          </cell>
        </row>
        <row r="3340">
          <cell r="M3340">
            <v>0</v>
          </cell>
        </row>
        <row r="3341">
          <cell r="M3341">
            <v>0</v>
          </cell>
        </row>
        <row r="3342">
          <cell r="M3342">
            <v>0</v>
          </cell>
        </row>
        <row r="3343">
          <cell r="M3343">
            <v>0</v>
          </cell>
        </row>
        <row r="3344">
          <cell r="A3344" t="str">
            <v>S152</v>
          </cell>
          <cell r="M3344">
            <v>0</v>
          </cell>
        </row>
        <row r="3347">
          <cell r="M3347">
            <v>1</v>
          </cell>
        </row>
        <row r="3350">
          <cell r="A3350">
            <v>13</v>
          </cell>
          <cell r="M3350">
            <v>0.5</v>
          </cell>
        </row>
        <row r="3351">
          <cell r="A3351">
            <v>15</v>
          </cell>
          <cell r="M3351">
            <v>0.5</v>
          </cell>
        </row>
        <row r="3352">
          <cell r="A3352">
            <v>62</v>
          </cell>
          <cell r="M3352">
            <v>4</v>
          </cell>
        </row>
        <row r="3353">
          <cell r="A3353">
            <v>53</v>
          </cell>
          <cell r="M3353">
            <v>2</v>
          </cell>
        </row>
        <row r="3354">
          <cell r="A3354">
            <v>113</v>
          </cell>
          <cell r="M3354">
            <v>4</v>
          </cell>
        </row>
        <row r="3355">
          <cell r="A3355">
            <v>50</v>
          </cell>
          <cell r="M3355">
            <v>4</v>
          </cell>
        </row>
        <row r="3356">
          <cell r="A3356">
            <v>59</v>
          </cell>
          <cell r="M3356">
            <v>2</v>
          </cell>
        </row>
        <row r="3357">
          <cell r="A3357">
            <v>56</v>
          </cell>
          <cell r="M3357">
            <v>2</v>
          </cell>
        </row>
        <row r="3358">
          <cell r="M3358">
            <v>0</v>
          </cell>
        </row>
        <row r="3359">
          <cell r="M3359">
            <v>0</v>
          </cell>
        </row>
        <row r="3360">
          <cell r="M3360">
            <v>0</v>
          </cell>
        </row>
        <row r="3361">
          <cell r="M3361">
            <v>0</v>
          </cell>
        </row>
        <row r="3362">
          <cell r="M3362">
            <v>0</v>
          </cell>
        </row>
        <row r="3363">
          <cell r="M3363">
            <v>0</v>
          </cell>
        </row>
        <row r="3364">
          <cell r="M3364">
            <v>0</v>
          </cell>
        </row>
        <row r="3365">
          <cell r="M3365">
            <v>0</v>
          </cell>
        </row>
        <row r="3366">
          <cell r="A3366" t="str">
            <v>S153</v>
          </cell>
          <cell r="M3366">
            <v>0</v>
          </cell>
        </row>
        <row r="3369">
          <cell r="M3369">
            <v>1</v>
          </cell>
        </row>
        <row r="3372">
          <cell r="A3372">
            <v>16</v>
          </cell>
          <cell r="M3372">
            <v>0.2</v>
          </cell>
        </row>
        <row r="3373">
          <cell r="M3373">
            <v>0</v>
          </cell>
        </row>
        <row r="3374">
          <cell r="M3374">
            <v>0</v>
          </cell>
        </row>
        <row r="3375">
          <cell r="M3375">
            <v>0</v>
          </cell>
        </row>
        <row r="3376">
          <cell r="M3376">
            <v>0</v>
          </cell>
        </row>
        <row r="3377">
          <cell r="M3377">
            <v>0</v>
          </cell>
        </row>
        <row r="3378">
          <cell r="M3378">
            <v>0</v>
          </cell>
        </row>
        <row r="3379">
          <cell r="M3379">
            <v>0</v>
          </cell>
        </row>
        <row r="3380">
          <cell r="M3380">
            <v>0</v>
          </cell>
        </row>
        <row r="3381">
          <cell r="M3381">
            <v>0</v>
          </cell>
        </row>
        <row r="3382">
          <cell r="M3382">
            <v>0</v>
          </cell>
        </row>
        <row r="3383">
          <cell r="M3383">
            <v>0</v>
          </cell>
        </row>
        <row r="3384">
          <cell r="M3384">
            <v>0</v>
          </cell>
        </row>
        <row r="3385">
          <cell r="M3385">
            <v>0</v>
          </cell>
        </row>
        <row r="3386">
          <cell r="M3386">
            <v>0</v>
          </cell>
        </row>
        <row r="3387">
          <cell r="M3387">
            <v>0</v>
          </cell>
        </row>
        <row r="3388">
          <cell r="A3388" t="str">
            <v>S154</v>
          </cell>
          <cell r="M3388">
            <v>0</v>
          </cell>
        </row>
        <row r="3391">
          <cell r="M3391">
            <v>1</v>
          </cell>
        </row>
        <row r="3394">
          <cell r="A3394">
            <v>16</v>
          </cell>
          <cell r="M3394">
            <v>0.5</v>
          </cell>
        </row>
        <row r="3395">
          <cell r="M3395">
            <v>0</v>
          </cell>
        </row>
        <row r="3396">
          <cell r="M3396">
            <v>0</v>
          </cell>
        </row>
        <row r="3397">
          <cell r="M3397">
            <v>0</v>
          </cell>
        </row>
        <row r="3398">
          <cell r="M3398">
            <v>0</v>
          </cell>
        </row>
        <row r="3399">
          <cell r="M3399">
            <v>0</v>
          </cell>
        </row>
        <row r="3400">
          <cell r="M3400">
            <v>0</v>
          </cell>
        </row>
        <row r="3401">
          <cell r="M3401">
            <v>0</v>
          </cell>
        </row>
        <row r="3402">
          <cell r="M3402">
            <v>0</v>
          </cell>
        </row>
        <row r="3403">
          <cell r="M3403">
            <v>0</v>
          </cell>
        </row>
        <row r="3404">
          <cell r="M3404">
            <v>0</v>
          </cell>
        </row>
        <row r="3405">
          <cell r="M3405">
            <v>0</v>
          </cell>
        </row>
        <row r="3406">
          <cell r="M3406">
            <v>0</v>
          </cell>
        </row>
        <row r="3407">
          <cell r="M3407">
            <v>0</v>
          </cell>
        </row>
        <row r="3408">
          <cell r="M3408">
            <v>0</v>
          </cell>
        </row>
        <row r="3409">
          <cell r="M3409">
            <v>0</v>
          </cell>
        </row>
        <row r="3410">
          <cell r="A3410" t="str">
            <v>S155</v>
          </cell>
          <cell r="M3410">
            <v>0</v>
          </cell>
        </row>
        <row r="3413">
          <cell r="M3413">
            <v>1</v>
          </cell>
        </row>
        <row r="3416">
          <cell r="A3416">
            <v>13</v>
          </cell>
          <cell r="M3416">
            <v>0.15</v>
          </cell>
        </row>
        <row r="3417">
          <cell r="A3417">
            <v>15</v>
          </cell>
          <cell r="M3417">
            <v>0.15</v>
          </cell>
        </row>
        <row r="3418">
          <cell r="M3418">
            <v>0</v>
          </cell>
        </row>
        <row r="3419">
          <cell r="M3419">
            <v>0</v>
          </cell>
        </row>
        <row r="3420">
          <cell r="M3420">
            <v>0</v>
          </cell>
        </row>
        <row r="3421">
          <cell r="M3421">
            <v>0</v>
          </cell>
        </row>
        <row r="3422">
          <cell r="M3422">
            <v>0</v>
          </cell>
        </row>
        <row r="3423">
          <cell r="M3423">
            <v>0</v>
          </cell>
        </row>
        <row r="3424">
          <cell r="M3424">
            <v>0</v>
          </cell>
        </row>
        <row r="3425">
          <cell r="M3425">
            <v>0</v>
          </cell>
        </row>
        <row r="3426">
          <cell r="M3426">
            <v>0</v>
          </cell>
        </row>
        <row r="3427">
          <cell r="M3427">
            <v>0</v>
          </cell>
        </row>
        <row r="3428">
          <cell r="M3428">
            <v>0</v>
          </cell>
        </row>
        <row r="3429">
          <cell r="M3429">
            <v>0</v>
          </cell>
        </row>
        <row r="3430">
          <cell r="M3430">
            <v>0</v>
          </cell>
        </row>
        <row r="3431">
          <cell r="M3431">
            <v>0</v>
          </cell>
        </row>
        <row r="3432">
          <cell r="A3432" t="str">
            <v>S156</v>
          </cell>
          <cell r="M3432">
            <v>0</v>
          </cell>
        </row>
        <row r="3435">
          <cell r="M3435">
            <v>1</v>
          </cell>
        </row>
        <row r="3438">
          <cell r="M3438">
            <v>0</v>
          </cell>
        </row>
        <row r="3439">
          <cell r="M3439">
            <v>0.15</v>
          </cell>
        </row>
        <row r="3440">
          <cell r="M3440">
            <v>0.15</v>
          </cell>
        </row>
        <row r="3441">
          <cell r="M3441">
            <v>0</v>
          </cell>
        </row>
        <row r="3442">
          <cell r="M3442">
            <v>0</v>
          </cell>
        </row>
        <row r="3443">
          <cell r="M3443">
            <v>0</v>
          </cell>
        </row>
        <row r="3444">
          <cell r="M3444">
            <v>0</v>
          </cell>
        </row>
        <row r="3445">
          <cell r="M3445">
            <v>0</v>
          </cell>
        </row>
        <row r="3446">
          <cell r="M3446">
            <v>0</v>
          </cell>
        </row>
        <row r="3447">
          <cell r="M3447">
            <v>0</v>
          </cell>
        </row>
        <row r="3448">
          <cell r="M3448">
            <v>0</v>
          </cell>
        </row>
        <row r="3449">
          <cell r="M3449">
            <v>0</v>
          </cell>
        </row>
        <row r="3450">
          <cell r="M3450">
            <v>0</v>
          </cell>
        </row>
        <row r="3451">
          <cell r="M3451">
            <v>0</v>
          </cell>
        </row>
        <row r="3452">
          <cell r="M3452">
            <v>0</v>
          </cell>
        </row>
        <row r="3453">
          <cell r="M3453">
            <v>0</v>
          </cell>
        </row>
        <row r="3454">
          <cell r="A3454" t="str">
            <v>S157</v>
          </cell>
          <cell r="M3454">
            <v>0</v>
          </cell>
        </row>
        <row r="3457">
          <cell r="M3457">
            <v>3</v>
          </cell>
        </row>
        <row r="3460">
          <cell r="A3460">
            <v>15</v>
          </cell>
          <cell r="M3460">
            <v>14.850000000000001</v>
          </cell>
        </row>
        <row r="3461">
          <cell r="A3461">
            <v>18</v>
          </cell>
          <cell r="M3461">
            <v>15.09</v>
          </cell>
        </row>
        <row r="3462">
          <cell r="M3462">
            <v>0</v>
          </cell>
        </row>
        <row r="3463">
          <cell r="M3463">
            <v>0</v>
          </cell>
        </row>
        <row r="3464">
          <cell r="M3464">
            <v>0</v>
          </cell>
        </row>
        <row r="3465">
          <cell r="M3465">
            <v>0</v>
          </cell>
        </row>
        <row r="3466">
          <cell r="M3466">
            <v>0</v>
          </cell>
        </row>
        <row r="3467">
          <cell r="M3467">
            <v>0</v>
          </cell>
        </row>
        <row r="3468">
          <cell r="M3468">
            <v>0</v>
          </cell>
        </row>
        <row r="3469">
          <cell r="M3469">
            <v>0</v>
          </cell>
        </row>
        <row r="3470">
          <cell r="M3470">
            <v>0</v>
          </cell>
        </row>
        <row r="3471">
          <cell r="M3471">
            <v>0</v>
          </cell>
        </row>
        <row r="3472">
          <cell r="M3472">
            <v>0</v>
          </cell>
        </row>
        <row r="3473">
          <cell r="M3473">
            <v>0</v>
          </cell>
        </row>
        <row r="3474">
          <cell r="M3474">
            <v>0</v>
          </cell>
        </row>
        <row r="3475">
          <cell r="M3475">
            <v>0</v>
          </cell>
        </row>
        <row r="3476">
          <cell r="A3476" t="str">
            <v>S158</v>
          </cell>
          <cell r="M3476">
            <v>0</v>
          </cell>
        </row>
        <row r="3479">
          <cell r="M3479">
            <v>1</v>
          </cell>
        </row>
        <row r="3482">
          <cell r="A3482">
            <v>15</v>
          </cell>
          <cell r="M3482">
            <v>3.96</v>
          </cell>
        </row>
        <row r="3483">
          <cell r="A3483">
            <v>18</v>
          </cell>
          <cell r="M3483">
            <v>4.42</v>
          </cell>
        </row>
        <row r="3484">
          <cell r="M3484">
            <v>0</v>
          </cell>
        </row>
        <row r="3485">
          <cell r="M3485">
            <v>0</v>
          </cell>
        </row>
        <row r="3486">
          <cell r="M3486">
            <v>0</v>
          </cell>
        </row>
        <row r="3487">
          <cell r="M3487">
            <v>0</v>
          </cell>
        </row>
        <row r="3488">
          <cell r="M3488">
            <v>0</v>
          </cell>
        </row>
        <row r="3489">
          <cell r="M3489">
            <v>0</v>
          </cell>
        </row>
        <row r="3490">
          <cell r="M3490">
            <v>0</v>
          </cell>
        </row>
        <row r="3491">
          <cell r="M3491">
            <v>0</v>
          </cell>
        </row>
        <row r="3492">
          <cell r="M3492">
            <v>0</v>
          </cell>
        </row>
        <row r="3493">
          <cell r="M3493">
            <v>0</v>
          </cell>
        </row>
        <row r="3494">
          <cell r="M3494">
            <v>0</v>
          </cell>
        </row>
        <row r="3495">
          <cell r="M3495">
            <v>0</v>
          </cell>
        </row>
        <row r="3496">
          <cell r="M3496">
            <v>0</v>
          </cell>
        </row>
        <row r="3497">
          <cell r="M3497">
            <v>0</v>
          </cell>
        </row>
        <row r="3498">
          <cell r="A3498" t="str">
            <v>S159</v>
          </cell>
          <cell r="M3498">
            <v>0</v>
          </cell>
        </row>
        <row r="3501">
          <cell r="M3501">
            <v>3</v>
          </cell>
        </row>
        <row r="3504">
          <cell r="A3504">
            <v>15</v>
          </cell>
          <cell r="M3504">
            <v>5.9399999999999995</v>
          </cell>
        </row>
        <row r="3505">
          <cell r="A3505">
            <v>18</v>
          </cell>
          <cell r="M3505">
            <v>6.0299999999999994</v>
          </cell>
        </row>
        <row r="3506">
          <cell r="M3506">
            <v>0</v>
          </cell>
        </row>
        <row r="3507">
          <cell r="M3507">
            <v>0</v>
          </cell>
        </row>
        <row r="3508">
          <cell r="M3508">
            <v>0</v>
          </cell>
        </row>
        <row r="3509">
          <cell r="M3509">
            <v>0</v>
          </cell>
        </row>
        <row r="3510">
          <cell r="M3510">
            <v>0</v>
          </cell>
        </row>
        <row r="3511">
          <cell r="M3511">
            <v>0</v>
          </cell>
        </row>
        <row r="3512">
          <cell r="M3512">
            <v>0</v>
          </cell>
        </row>
        <row r="3513">
          <cell r="M3513">
            <v>0</v>
          </cell>
        </row>
        <row r="3514">
          <cell r="M3514">
            <v>0</v>
          </cell>
        </row>
        <row r="3515">
          <cell r="M3515">
            <v>0</v>
          </cell>
        </row>
        <row r="3516">
          <cell r="M3516">
            <v>0</v>
          </cell>
        </row>
        <row r="3517">
          <cell r="M3517">
            <v>0</v>
          </cell>
        </row>
        <row r="3518">
          <cell r="M3518">
            <v>0</v>
          </cell>
        </row>
        <row r="3519">
          <cell r="M3519">
            <v>0</v>
          </cell>
        </row>
        <row r="3520">
          <cell r="A3520" t="str">
            <v>S160</v>
          </cell>
          <cell r="M3520">
            <v>0</v>
          </cell>
        </row>
        <row r="3523">
          <cell r="M3523">
            <v>1</v>
          </cell>
        </row>
        <row r="3526">
          <cell r="A3526">
            <v>15</v>
          </cell>
          <cell r="M3526">
            <v>1.58</v>
          </cell>
        </row>
        <row r="3527">
          <cell r="A3527">
            <v>18</v>
          </cell>
          <cell r="M3527">
            <v>1.76</v>
          </cell>
        </row>
        <row r="3528">
          <cell r="M3528">
            <v>0</v>
          </cell>
        </row>
        <row r="3529">
          <cell r="M3529">
            <v>0</v>
          </cell>
        </row>
        <row r="3530">
          <cell r="M3530">
            <v>0</v>
          </cell>
        </row>
        <row r="3531">
          <cell r="M3531">
            <v>0</v>
          </cell>
        </row>
        <row r="3532">
          <cell r="M3532">
            <v>0</v>
          </cell>
        </row>
        <row r="3533">
          <cell r="M3533">
            <v>0</v>
          </cell>
        </row>
        <row r="3534">
          <cell r="M3534">
            <v>0</v>
          </cell>
        </row>
        <row r="3535">
          <cell r="M3535">
            <v>0</v>
          </cell>
        </row>
        <row r="3536">
          <cell r="M3536">
            <v>0</v>
          </cell>
        </row>
        <row r="3537">
          <cell r="M3537">
            <v>0</v>
          </cell>
        </row>
        <row r="3538">
          <cell r="M3538">
            <v>0</v>
          </cell>
        </row>
        <row r="3539">
          <cell r="M3539">
            <v>0</v>
          </cell>
        </row>
        <row r="3540">
          <cell r="M3540">
            <v>0</v>
          </cell>
        </row>
        <row r="3541">
          <cell r="M3541">
            <v>0</v>
          </cell>
        </row>
        <row r="3542">
          <cell r="A3542" t="str">
            <v>S161</v>
          </cell>
          <cell r="M3542">
            <v>0</v>
          </cell>
        </row>
        <row r="3545">
          <cell r="M3545">
            <v>1</v>
          </cell>
        </row>
        <row r="3548">
          <cell r="A3548">
            <v>15</v>
          </cell>
          <cell r="M3548">
            <v>1.5</v>
          </cell>
        </row>
        <row r="3549">
          <cell r="A3549">
            <v>18</v>
          </cell>
          <cell r="M3549">
            <v>4.5999999999999996</v>
          </cell>
        </row>
        <row r="3550">
          <cell r="M3550">
            <v>0</v>
          </cell>
        </row>
        <row r="3551">
          <cell r="M3551">
            <v>0</v>
          </cell>
        </row>
        <row r="3552">
          <cell r="M3552">
            <v>0</v>
          </cell>
        </row>
        <row r="3553">
          <cell r="M3553">
            <v>0</v>
          </cell>
        </row>
        <row r="3554">
          <cell r="M3554">
            <v>0</v>
          </cell>
        </row>
        <row r="3555">
          <cell r="M3555">
            <v>0</v>
          </cell>
        </row>
        <row r="3556">
          <cell r="M3556">
            <v>0</v>
          </cell>
        </row>
        <row r="3557">
          <cell r="M3557">
            <v>0</v>
          </cell>
        </row>
        <row r="3558">
          <cell r="M3558">
            <v>0</v>
          </cell>
        </row>
        <row r="3559">
          <cell r="M3559">
            <v>0</v>
          </cell>
        </row>
        <row r="3560">
          <cell r="M3560">
            <v>0</v>
          </cell>
        </row>
        <row r="3561">
          <cell r="M3561">
            <v>0</v>
          </cell>
        </row>
        <row r="3562">
          <cell r="M3562">
            <v>0</v>
          </cell>
        </row>
        <row r="3563">
          <cell r="M3563">
            <v>0</v>
          </cell>
        </row>
        <row r="3564">
          <cell r="A3564" t="str">
            <v>S162</v>
          </cell>
          <cell r="M3564">
            <v>0</v>
          </cell>
        </row>
        <row r="3567">
          <cell r="M3567">
            <v>1</v>
          </cell>
        </row>
        <row r="3570">
          <cell r="A3570">
            <v>15</v>
          </cell>
          <cell r="M3570">
            <v>0.6</v>
          </cell>
        </row>
        <row r="3571">
          <cell r="A3571">
            <v>18</v>
          </cell>
          <cell r="M3571">
            <v>1.84</v>
          </cell>
        </row>
        <row r="3572">
          <cell r="M3572">
            <v>0</v>
          </cell>
        </row>
        <row r="3573">
          <cell r="M3573">
            <v>0</v>
          </cell>
        </row>
        <row r="3574">
          <cell r="M3574">
            <v>0</v>
          </cell>
        </row>
        <row r="3575">
          <cell r="M3575">
            <v>0</v>
          </cell>
        </row>
        <row r="3576">
          <cell r="M3576">
            <v>0</v>
          </cell>
        </row>
        <row r="3577">
          <cell r="M3577">
            <v>0</v>
          </cell>
        </row>
        <row r="3578">
          <cell r="M3578">
            <v>0</v>
          </cell>
        </row>
        <row r="3579">
          <cell r="M3579">
            <v>0</v>
          </cell>
        </row>
        <row r="3580">
          <cell r="M3580">
            <v>0</v>
          </cell>
        </row>
        <row r="3581">
          <cell r="M3581">
            <v>0</v>
          </cell>
        </row>
        <row r="3582">
          <cell r="M3582">
            <v>0</v>
          </cell>
        </row>
        <row r="3583">
          <cell r="M3583">
            <v>0</v>
          </cell>
        </row>
        <row r="3584">
          <cell r="M3584">
            <v>0</v>
          </cell>
        </row>
        <row r="3585">
          <cell r="M3585">
            <v>0</v>
          </cell>
        </row>
        <row r="3586">
          <cell r="A3586" t="str">
            <v>S163</v>
          </cell>
          <cell r="M3586">
            <v>0</v>
          </cell>
        </row>
        <row r="3589">
          <cell r="M3589">
            <v>1</v>
          </cell>
        </row>
        <row r="3592">
          <cell r="A3592">
            <v>15</v>
          </cell>
          <cell r="M3592">
            <v>1.5</v>
          </cell>
        </row>
        <row r="3593">
          <cell r="A3593">
            <v>18</v>
          </cell>
          <cell r="M3593">
            <v>4.5999999999999996</v>
          </cell>
        </row>
        <row r="3594">
          <cell r="M3594">
            <v>0</v>
          </cell>
        </row>
        <row r="3595">
          <cell r="M3595">
            <v>0</v>
          </cell>
        </row>
        <row r="3596">
          <cell r="M3596">
            <v>0</v>
          </cell>
        </row>
        <row r="3597">
          <cell r="M3597">
            <v>0</v>
          </cell>
        </row>
        <row r="3598">
          <cell r="M3598">
            <v>0</v>
          </cell>
        </row>
        <row r="3599">
          <cell r="M3599">
            <v>0</v>
          </cell>
        </row>
        <row r="3600">
          <cell r="M3600">
            <v>0</v>
          </cell>
        </row>
        <row r="3601">
          <cell r="M3601">
            <v>0</v>
          </cell>
        </row>
        <row r="3602">
          <cell r="M3602">
            <v>0</v>
          </cell>
        </row>
        <row r="3603">
          <cell r="M3603">
            <v>0</v>
          </cell>
        </row>
        <row r="3604">
          <cell r="M3604">
            <v>0</v>
          </cell>
        </row>
        <row r="3605">
          <cell r="M3605">
            <v>0</v>
          </cell>
        </row>
        <row r="3606">
          <cell r="M3606">
            <v>0</v>
          </cell>
        </row>
        <row r="3607">
          <cell r="M3607">
            <v>0</v>
          </cell>
        </row>
        <row r="3608">
          <cell r="A3608" t="str">
            <v>S164</v>
          </cell>
          <cell r="M3608">
            <v>0</v>
          </cell>
        </row>
        <row r="3611">
          <cell r="M3611">
            <v>1</v>
          </cell>
        </row>
        <row r="3614">
          <cell r="A3614">
            <v>15</v>
          </cell>
          <cell r="M3614">
            <v>0.6</v>
          </cell>
        </row>
        <row r="3615">
          <cell r="A3615">
            <v>18</v>
          </cell>
          <cell r="M3615">
            <v>1.84</v>
          </cell>
        </row>
        <row r="3616">
          <cell r="M3616">
            <v>0</v>
          </cell>
        </row>
        <row r="3617">
          <cell r="M3617">
            <v>0</v>
          </cell>
        </row>
        <row r="3618">
          <cell r="M3618">
            <v>0</v>
          </cell>
        </row>
        <row r="3619">
          <cell r="M3619">
            <v>0</v>
          </cell>
        </row>
        <row r="3620">
          <cell r="M3620">
            <v>0</v>
          </cell>
        </row>
        <row r="3621">
          <cell r="M3621">
            <v>0</v>
          </cell>
        </row>
        <row r="3622">
          <cell r="M3622">
            <v>0</v>
          </cell>
        </row>
        <row r="3623">
          <cell r="M3623">
            <v>0</v>
          </cell>
        </row>
        <row r="3624">
          <cell r="M3624">
            <v>0</v>
          </cell>
        </row>
        <row r="3625">
          <cell r="M3625">
            <v>0</v>
          </cell>
        </row>
        <row r="3626">
          <cell r="M3626">
            <v>0</v>
          </cell>
        </row>
        <row r="3627">
          <cell r="M3627">
            <v>0</v>
          </cell>
        </row>
        <row r="3628">
          <cell r="M3628">
            <v>0</v>
          </cell>
        </row>
        <row r="3629">
          <cell r="M3629">
            <v>0</v>
          </cell>
        </row>
        <row r="3630">
          <cell r="A3630" t="str">
            <v>S165</v>
          </cell>
          <cell r="M3630">
            <v>0</v>
          </cell>
        </row>
        <row r="3633">
          <cell r="M3633">
            <v>1</v>
          </cell>
        </row>
        <row r="3636">
          <cell r="A3636">
            <v>13</v>
          </cell>
          <cell r="M3636">
            <v>3</v>
          </cell>
        </row>
        <row r="3637">
          <cell r="M3637">
            <v>0</v>
          </cell>
        </row>
        <row r="3638">
          <cell r="M3638">
            <v>0</v>
          </cell>
        </row>
        <row r="3639">
          <cell r="M3639">
            <v>0</v>
          </cell>
        </row>
        <row r="3640">
          <cell r="M3640">
            <v>0</v>
          </cell>
        </row>
        <row r="3641">
          <cell r="M3641">
            <v>0</v>
          </cell>
        </row>
        <row r="3642">
          <cell r="M3642">
            <v>0</v>
          </cell>
        </row>
        <row r="3643">
          <cell r="M3643">
            <v>0</v>
          </cell>
        </row>
        <row r="3644">
          <cell r="M3644">
            <v>0</v>
          </cell>
        </row>
        <row r="3645">
          <cell r="M3645">
            <v>0</v>
          </cell>
        </row>
        <row r="3646">
          <cell r="M3646">
            <v>0</v>
          </cell>
        </row>
        <row r="3647">
          <cell r="M3647">
            <v>0</v>
          </cell>
        </row>
        <row r="3648">
          <cell r="M3648">
            <v>0</v>
          </cell>
        </row>
        <row r="3649">
          <cell r="M3649">
            <v>0</v>
          </cell>
        </row>
        <row r="3650">
          <cell r="M3650">
            <v>0</v>
          </cell>
        </row>
        <row r="3651">
          <cell r="M3651">
            <v>0</v>
          </cell>
        </row>
        <row r="3652">
          <cell r="A3652" t="str">
            <v>S166</v>
          </cell>
          <cell r="M3652">
            <v>0</v>
          </cell>
        </row>
        <row r="3655">
          <cell r="M3655">
            <v>1</v>
          </cell>
        </row>
        <row r="3658">
          <cell r="A3658">
            <v>13</v>
          </cell>
          <cell r="M3658">
            <v>0.9</v>
          </cell>
        </row>
        <row r="3659">
          <cell r="M3659">
            <v>0</v>
          </cell>
        </row>
        <row r="3660">
          <cell r="M3660">
            <v>0</v>
          </cell>
        </row>
        <row r="3661">
          <cell r="M3661">
            <v>0</v>
          </cell>
        </row>
        <row r="3662">
          <cell r="M3662">
            <v>0</v>
          </cell>
        </row>
        <row r="3663">
          <cell r="M3663">
            <v>0</v>
          </cell>
        </row>
        <row r="3664">
          <cell r="M3664">
            <v>0</v>
          </cell>
        </row>
        <row r="3665">
          <cell r="M3665">
            <v>0</v>
          </cell>
        </row>
        <row r="3666">
          <cell r="M3666">
            <v>0</v>
          </cell>
        </row>
        <row r="3667">
          <cell r="M3667">
            <v>0</v>
          </cell>
        </row>
        <row r="3668">
          <cell r="M3668">
            <v>0</v>
          </cell>
        </row>
        <row r="3669">
          <cell r="M3669">
            <v>0</v>
          </cell>
        </row>
        <row r="3670">
          <cell r="M3670">
            <v>0</v>
          </cell>
        </row>
        <row r="3671">
          <cell r="M3671">
            <v>0</v>
          </cell>
        </row>
        <row r="3672">
          <cell r="M3672">
            <v>0</v>
          </cell>
        </row>
        <row r="3673">
          <cell r="M3673">
            <v>0</v>
          </cell>
        </row>
        <row r="3674">
          <cell r="A3674" t="str">
            <v>S167</v>
          </cell>
          <cell r="M3674">
            <v>0</v>
          </cell>
        </row>
        <row r="3677">
          <cell r="M3677">
            <v>2</v>
          </cell>
        </row>
        <row r="3680">
          <cell r="A3680">
            <v>15</v>
          </cell>
          <cell r="M3680">
            <v>7.68</v>
          </cell>
        </row>
        <row r="3681">
          <cell r="A3681">
            <v>18</v>
          </cell>
          <cell r="M3681">
            <v>13.12</v>
          </cell>
        </row>
        <row r="3682">
          <cell r="A3682">
            <v>321</v>
          </cell>
          <cell r="M3682">
            <v>2</v>
          </cell>
        </row>
        <row r="3683">
          <cell r="M3683">
            <v>0</v>
          </cell>
        </row>
        <row r="3684">
          <cell r="M3684">
            <v>0</v>
          </cell>
        </row>
        <row r="3685">
          <cell r="M3685">
            <v>0</v>
          </cell>
        </row>
        <row r="3686">
          <cell r="M3686">
            <v>0</v>
          </cell>
        </row>
        <row r="3687">
          <cell r="M3687">
            <v>0</v>
          </cell>
        </row>
        <row r="3688">
          <cell r="M3688">
            <v>0</v>
          </cell>
        </row>
        <row r="3689">
          <cell r="M3689">
            <v>0</v>
          </cell>
        </row>
        <row r="3690">
          <cell r="M3690">
            <v>0</v>
          </cell>
        </row>
        <row r="3691">
          <cell r="M3691">
            <v>0</v>
          </cell>
        </row>
        <row r="3692">
          <cell r="M3692">
            <v>0</v>
          </cell>
        </row>
        <row r="3693">
          <cell r="M3693">
            <v>0</v>
          </cell>
        </row>
        <row r="3694">
          <cell r="M3694">
            <v>0</v>
          </cell>
        </row>
        <row r="3695">
          <cell r="M3695">
            <v>0</v>
          </cell>
        </row>
        <row r="3696">
          <cell r="A3696" t="str">
            <v>S168</v>
          </cell>
          <cell r="M3696">
            <v>0</v>
          </cell>
        </row>
        <row r="3699">
          <cell r="M3699">
            <v>2</v>
          </cell>
        </row>
        <row r="3702">
          <cell r="A3702">
            <v>13</v>
          </cell>
          <cell r="M3702">
            <v>1</v>
          </cell>
        </row>
        <row r="3703">
          <cell r="A3703">
            <v>15</v>
          </cell>
          <cell r="M3703">
            <v>1</v>
          </cell>
        </row>
        <row r="3704">
          <cell r="M3704">
            <v>0</v>
          </cell>
        </row>
        <row r="3705">
          <cell r="M3705">
            <v>0</v>
          </cell>
        </row>
        <row r="3706">
          <cell r="M3706">
            <v>0</v>
          </cell>
        </row>
        <row r="3707">
          <cell r="M3707">
            <v>0</v>
          </cell>
        </row>
        <row r="3708">
          <cell r="M3708">
            <v>0</v>
          </cell>
        </row>
        <row r="3709">
          <cell r="M3709">
            <v>0</v>
          </cell>
        </row>
        <row r="3710">
          <cell r="M3710">
            <v>0</v>
          </cell>
        </row>
        <row r="3711">
          <cell r="M3711">
            <v>0</v>
          </cell>
        </row>
        <row r="3712">
          <cell r="M3712">
            <v>0</v>
          </cell>
        </row>
        <row r="3713">
          <cell r="M3713">
            <v>0</v>
          </cell>
        </row>
        <row r="3714">
          <cell r="M3714">
            <v>0</v>
          </cell>
        </row>
        <row r="3715">
          <cell r="M3715">
            <v>0</v>
          </cell>
        </row>
        <row r="3716">
          <cell r="M3716">
            <v>0</v>
          </cell>
        </row>
        <row r="3717">
          <cell r="M3717">
            <v>0</v>
          </cell>
        </row>
        <row r="3718">
          <cell r="A3718" t="str">
            <v>S169</v>
          </cell>
          <cell r="M3718">
            <v>0</v>
          </cell>
        </row>
        <row r="3721">
          <cell r="M3721">
            <v>2</v>
          </cell>
        </row>
        <row r="3724">
          <cell r="A3724">
            <v>13</v>
          </cell>
          <cell r="M3724">
            <v>1</v>
          </cell>
        </row>
        <row r="3725">
          <cell r="A3725">
            <v>15</v>
          </cell>
          <cell r="M3725">
            <v>1</v>
          </cell>
        </row>
        <row r="3726">
          <cell r="A3726">
            <v>62</v>
          </cell>
          <cell r="M3726">
            <v>8</v>
          </cell>
        </row>
        <row r="3727">
          <cell r="A3727">
            <v>53</v>
          </cell>
          <cell r="M3727">
            <v>4</v>
          </cell>
        </row>
        <row r="3728">
          <cell r="A3728">
            <v>113</v>
          </cell>
          <cell r="M3728">
            <v>8</v>
          </cell>
        </row>
        <row r="3729">
          <cell r="A3729">
            <v>50</v>
          </cell>
          <cell r="M3729">
            <v>8</v>
          </cell>
        </row>
        <row r="3730">
          <cell r="A3730">
            <v>59</v>
          </cell>
          <cell r="M3730">
            <v>4</v>
          </cell>
        </row>
        <row r="3731">
          <cell r="A3731">
            <v>56</v>
          </cell>
          <cell r="M3731">
            <v>4</v>
          </cell>
        </row>
        <row r="3732">
          <cell r="M3732">
            <v>0</v>
          </cell>
        </row>
        <row r="3733">
          <cell r="M3733">
            <v>0</v>
          </cell>
        </row>
        <row r="3734">
          <cell r="M3734">
            <v>0</v>
          </cell>
        </row>
        <row r="3735">
          <cell r="M3735">
            <v>0</v>
          </cell>
        </row>
        <row r="3736">
          <cell r="M3736">
            <v>0</v>
          </cell>
        </row>
        <row r="3737">
          <cell r="M3737">
            <v>0</v>
          </cell>
        </row>
        <row r="3738">
          <cell r="M3738">
            <v>0</v>
          </cell>
        </row>
        <row r="3739">
          <cell r="M3739">
            <v>0</v>
          </cell>
        </row>
        <row r="3740">
          <cell r="A3740" t="str">
            <v>S170</v>
          </cell>
          <cell r="M3740">
            <v>0</v>
          </cell>
        </row>
        <row r="3743">
          <cell r="M3743">
            <v>8</v>
          </cell>
        </row>
        <row r="3746">
          <cell r="A3746">
            <v>26</v>
          </cell>
          <cell r="M3746">
            <v>0.152</v>
          </cell>
        </row>
        <row r="3747">
          <cell r="A3747">
            <v>189</v>
          </cell>
          <cell r="M3747">
            <v>8.4</v>
          </cell>
        </row>
        <row r="3748">
          <cell r="M3748">
            <v>0</v>
          </cell>
        </row>
        <row r="3749">
          <cell r="M3749">
            <v>0</v>
          </cell>
        </row>
        <row r="3750">
          <cell r="M3750">
            <v>0</v>
          </cell>
        </row>
        <row r="3751">
          <cell r="M3751">
            <v>0</v>
          </cell>
        </row>
        <row r="3752">
          <cell r="M3752">
            <v>0</v>
          </cell>
        </row>
        <row r="3753">
          <cell r="M3753">
            <v>0</v>
          </cell>
        </row>
        <row r="3754">
          <cell r="M3754">
            <v>0</v>
          </cell>
        </row>
        <row r="3755">
          <cell r="M3755">
            <v>0</v>
          </cell>
        </row>
        <row r="3756">
          <cell r="M3756">
            <v>0</v>
          </cell>
        </row>
        <row r="3757">
          <cell r="M3757">
            <v>0</v>
          </cell>
        </row>
        <row r="3758">
          <cell r="M3758">
            <v>0</v>
          </cell>
        </row>
        <row r="3759">
          <cell r="M3759">
            <v>0</v>
          </cell>
        </row>
        <row r="3760">
          <cell r="M3760">
            <v>0</v>
          </cell>
        </row>
        <row r="3761">
          <cell r="M3761">
            <v>0</v>
          </cell>
        </row>
        <row r="3762">
          <cell r="A3762" t="str">
            <v>S171</v>
          </cell>
          <cell r="M3762">
            <v>0</v>
          </cell>
        </row>
        <row r="3765">
          <cell r="M3765">
            <v>36</v>
          </cell>
        </row>
        <row r="3768">
          <cell r="A3768">
            <v>26</v>
          </cell>
          <cell r="M3768">
            <v>3.528</v>
          </cell>
        </row>
        <row r="3769">
          <cell r="A3769">
            <v>192</v>
          </cell>
          <cell r="M3769">
            <v>37.800000000000004</v>
          </cell>
        </row>
        <row r="3770">
          <cell r="M3770">
            <v>0</v>
          </cell>
        </row>
        <row r="3771">
          <cell r="M3771">
            <v>0</v>
          </cell>
        </row>
        <row r="3772">
          <cell r="M3772">
            <v>0</v>
          </cell>
        </row>
        <row r="3773">
          <cell r="M3773">
            <v>0</v>
          </cell>
        </row>
        <row r="3774">
          <cell r="M3774">
            <v>0</v>
          </cell>
        </row>
        <row r="3775">
          <cell r="M3775">
            <v>0</v>
          </cell>
        </row>
        <row r="3776">
          <cell r="M3776">
            <v>0</v>
          </cell>
        </row>
        <row r="3777">
          <cell r="M3777">
            <v>0</v>
          </cell>
        </row>
        <row r="3778">
          <cell r="M3778">
            <v>0</v>
          </cell>
        </row>
        <row r="3779">
          <cell r="M3779">
            <v>0</v>
          </cell>
        </row>
        <row r="3780">
          <cell r="M3780">
            <v>0</v>
          </cell>
        </row>
        <row r="3781">
          <cell r="M3781">
            <v>0</v>
          </cell>
        </row>
        <row r="3782">
          <cell r="M3782">
            <v>0</v>
          </cell>
        </row>
        <row r="3783">
          <cell r="M3783">
            <v>0</v>
          </cell>
        </row>
        <row r="3784">
          <cell r="A3784" t="str">
            <v>S172</v>
          </cell>
          <cell r="M3784">
            <v>0</v>
          </cell>
        </row>
        <row r="3787">
          <cell r="M3787">
            <v>26</v>
          </cell>
        </row>
        <row r="3790">
          <cell r="A3790">
            <v>26</v>
          </cell>
          <cell r="M3790">
            <v>2.1840000000000002</v>
          </cell>
        </row>
        <row r="3791">
          <cell r="A3791">
            <v>193</v>
          </cell>
          <cell r="M3791">
            <v>27.3</v>
          </cell>
        </row>
        <row r="3792">
          <cell r="M3792">
            <v>0</v>
          </cell>
        </row>
        <row r="3793">
          <cell r="M3793">
            <v>0</v>
          </cell>
        </row>
        <row r="3794">
          <cell r="M3794">
            <v>0</v>
          </cell>
        </row>
        <row r="3795">
          <cell r="M3795">
            <v>0</v>
          </cell>
        </row>
        <row r="3796">
          <cell r="M3796">
            <v>0</v>
          </cell>
        </row>
        <row r="3797">
          <cell r="M3797">
            <v>0</v>
          </cell>
        </row>
        <row r="3798">
          <cell r="M3798">
            <v>0</v>
          </cell>
        </row>
        <row r="3799">
          <cell r="M3799">
            <v>0</v>
          </cell>
        </row>
        <row r="3800">
          <cell r="M3800">
            <v>0</v>
          </cell>
        </row>
        <row r="3801">
          <cell r="M3801">
            <v>0</v>
          </cell>
        </row>
        <row r="3802">
          <cell r="M3802">
            <v>0</v>
          </cell>
        </row>
        <row r="3803">
          <cell r="M3803">
            <v>0</v>
          </cell>
        </row>
        <row r="3804">
          <cell r="M3804">
            <v>0</v>
          </cell>
        </row>
        <row r="3805">
          <cell r="M3805">
            <v>0</v>
          </cell>
        </row>
        <row r="3806">
          <cell r="A3806" t="str">
            <v>S173</v>
          </cell>
          <cell r="M3806">
            <v>0</v>
          </cell>
        </row>
        <row r="3809">
          <cell r="M3809">
            <v>2</v>
          </cell>
        </row>
        <row r="3812">
          <cell r="A3812">
            <v>13</v>
          </cell>
          <cell r="M3812">
            <v>0.5</v>
          </cell>
        </row>
        <row r="3813">
          <cell r="A3813">
            <v>15</v>
          </cell>
          <cell r="M3813">
            <v>0.5</v>
          </cell>
        </row>
        <row r="3814">
          <cell r="M3814">
            <v>0</v>
          </cell>
        </row>
        <row r="3815">
          <cell r="M3815">
            <v>0</v>
          </cell>
        </row>
        <row r="3816">
          <cell r="M3816">
            <v>0</v>
          </cell>
        </row>
        <row r="3817">
          <cell r="M3817">
            <v>0</v>
          </cell>
        </row>
        <row r="3818">
          <cell r="M3818">
            <v>0</v>
          </cell>
        </row>
        <row r="3819">
          <cell r="M3819">
            <v>0</v>
          </cell>
        </row>
        <row r="3820">
          <cell r="M3820">
            <v>0</v>
          </cell>
        </row>
        <row r="3821">
          <cell r="M3821">
            <v>0</v>
          </cell>
        </row>
        <row r="3822">
          <cell r="M3822">
            <v>0</v>
          </cell>
        </row>
        <row r="3823">
          <cell r="M3823">
            <v>0</v>
          </cell>
        </row>
        <row r="3824">
          <cell r="M3824">
            <v>0</v>
          </cell>
        </row>
        <row r="3825">
          <cell r="M3825">
            <v>0</v>
          </cell>
        </row>
        <row r="3826">
          <cell r="M3826">
            <v>0</v>
          </cell>
        </row>
        <row r="3827">
          <cell r="M3827">
            <v>0</v>
          </cell>
        </row>
        <row r="3828">
          <cell r="A3828" t="str">
            <v>S174</v>
          </cell>
          <cell r="M3828">
            <v>0</v>
          </cell>
        </row>
        <row r="3831">
          <cell r="M3831">
            <v>2</v>
          </cell>
        </row>
        <row r="3834">
          <cell r="A3834">
            <v>13</v>
          </cell>
          <cell r="M3834">
            <v>0.5</v>
          </cell>
        </row>
        <row r="3835">
          <cell r="A3835">
            <v>15</v>
          </cell>
          <cell r="M3835">
            <v>0.5</v>
          </cell>
        </row>
        <row r="3836">
          <cell r="M3836">
            <v>0</v>
          </cell>
        </row>
        <row r="3837">
          <cell r="M3837">
            <v>0</v>
          </cell>
        </row>
        <row r="3838">
          <cell r="M3838">
            <v>0</v>
          </cell>
        </row>
        <row r="3839">
          <cell r="M3839">
            <v>0</v>
          </cell>
        </row>
        <row r="3840">
          <cell r="M3840">
            <v>0</v>
          </cell>
        </row>
        <row r="3841">
          <cell r="M3841">
            <v>0</v>
          </cell>
        </row>
        <row r="3842">
          <cell r="M3842">
            <v>0</v>
          </cell>
        </row>
        <row r="3843">
          <cell r="M3843">
            <v>0</v>
          </cell>
        </row>
        <row r="3844">
          <cell r="M3844">
            <v>0</v>
          </cell>
        </row>
        <row r="3845">
          <cell r="M3845">
            <v>0</v>
          </cell>
        </row>
        <row r="3846">
          <cell r="M3846">
            <v>0</v>
          </cell>
        </row>
        <row r="3847">
          <cell r="M3847">
            <v>0</v>
          </cell>
        </row>
        <row r="3848">
          <cell r="M3848">
            <v>0</v>
          </cell>
        </row>
        <row r="3849">
          <cell r="M3849">
            <v>0</v>
          </cell>
        </row>
        <row r="3850">
          <cell r="A3850" t="str">
            <v>S175</v>
          </cell>
          <cell r="M3850">
            <v>0</v>
          </cell>
        </row>
        <row r="3853">
          <cell r="M3853">
            <v>0.5</v>
          </cell>
        </row>
        <row r="3856">
          <cell r="A3856">
            <v>15</v>
          </cell>
          <cell r="M3856">
            <v>1.2050000000000001</v>
          </cell>
        </row>
        <row r="3857">
          <cell r="A3857">
            <v>23</v>
          </cell>
          <cell r="M3857">
            <v>0.47499999999999998</v>
          </cell>
        </row>
        <row r="3858">
          <cell r="A3858">
            <v>1154</v>
          </cell>
          <cell r="M3858">
            <v>51.5</v>
          </cell>
        </row>
        <row r="3859">
          <cell r="M3859">
            <v>0</v>
          </cell>
        </row>
        <row r="3860">
          <cell r="M3860">
            <v>0</v>
          </cell>
        </row>
        <row r="3861">
          <cell r="M3861">
            <v>0</v>
          </cell>
        </row>
        <row r="3862">
          <cell r="M3862">
            <v>0</v>
          </cell>
        </row>
        <row r="3863">
          <cell r="M3863">
            <v>0</v>
          </cell>
        </row>
        <row r="3864">
          <cell r="M3864">
            <v>0</v>
          </cell>
        </row>
        <row r="3865">
          <cell r="M3865">
            <v>0</v>
          </cell>
        </row>
        <row r="3866">
          <cell r="M3866">
            <v>0</v>
          </cell>
        </row>
        <row r="3867">
          <cell r="M3867">
            <v>0</v>
          </cell>
        </row>
        <row r="3868">
          <cell r="M3868">
            <v>0</v>
          </cell>
        </row>
        <row r="3869">
          <cell r="M3869">
            <v>0</v>
          </cell>
        </row>
        <row r="3870">
          <cell r="M3870">
            <v>0</v>
          </cell>
        </row>
        <row r="3871">
          <cell r="M3871">
            <v>0</v>
          </cell>
        </row>
        <row r="3872">
          <cell r="A3872" t="str">
            <v>S176</v>
          </cell>
          <cell r="M3872">
            <v>0</v>
          </cell>
        </row>
        <row r="3875">
          <cell r="M3875">
            <v>8</v>
          </cell>
        </row>
        <row r="3878">
          <cell r="A3878">
            <v>17</v>
          </cell>
          <cell r="M3878">
            <v>1.04</v>
          </cell>
        </row>
        <row r="3879">
          <cell r="A3879">
            <v>23</v>
          </cell>
          <cell r="M3879">
            <v>1.36</v>
          </cell>
        </row>
        <row r="3880">
          <cell r="A3880">
            <v>270</v>
          </cell>
          <cell r="M3880">
            <v>4</v>
          </cell>
        </row>
        <row r="3881">
          <cell r="M3881">
            <v>0</v>
          </cell>
        </row>
        <row r="3882">
          <cell r="M3882">
            <v>0</v>
          </cell>
        </row>
        <row r="3883">
          <cell r="M3883">
            <v>0</v>
          </cell>
        </row>
        <row r="3884">
          <cell r="M3884">
            <v>0</v>
          </cell>
        </row>
        <row r="3885">
          <cell r="M3885">
            <v>0</v>
          </cell>
        </row>
        <row r="3886">
          <cell r="M3886">
            <v>0</v>
          </cell>
        </row>
        <row r="3887">
          <cell r="M3887">
            <v>0</v>
          </cell>
        </row>
        <row r="3888">
          <cell r="M3888">
            <v>0</v>
          </cell>
        </row>
        <row r="3889">
          <cell r="M3889">
            <v>0</v>
          </cell>
        </row>
        <row r="3890">
          <cell r="M3890">
            <v>0</v>
          </cell>
        </row>
        <row r="3891">
          <cell r="M3891">
            <v>0</v>
          </cell>
        </row>
        <row r="3892">
          <cell r="M3892">
            <v>0</v>
          </cell>
        </row>
        <row r="3893">
          <cell r="M3893">
            <v>0</v>
          </cell>
        </row>
        <row r="3894">
          <cell r="A3894" t="str">
            <v>S177</v>
          </cell>
          <cell r="M3894">
            <v>0</v>
          </cell>
        </row>
        <row r="3897">
          <cell r="M3897">
            <v>5</v>
          </cell>
        </row>
        <row r="3900">
          <cell r="A3900">
            <v>11</v>
          </cell>
          <cell r="M3900">
            <v>2.3499999999999996</v>
          </cell>
        </row>
        <row r="3901">
          <cell r="A3901">
            <v>254</v>
          </cell>
          <cell r="M3901">
            <v>25</v>
          </cell>
        </row>
        <row r="3902">
          <cell r="A3902">
            <v>1035</v>
          </cell>
          <cell r="M3902">
            <v>51.5</v>
          </cell>
        </row>
        <row r="3903">
          <cell r="M3903">
            <v>0</v>
          </cell>
        </row>
        <row r="3904">
          <cell r="M3904">
            <v>0</v>
          </cell>
        </row>
        <row r="3905">
          <cell r="M3905">
            <v>0</v>
          </cell>
        </row>
        <row r="3906">
          <cell r="M3906">
            <v>0</v>
          </cell>
        </row>
        <row r="3907">
          <cell r="M3907">
            <v>0</v>
          </cell>
        </row>
        <row r="3908">
          <cell r="M3908">
            <v>0</v>
          </cell>
        </row>
        <row r="3909">
          <cell r="M3909">
            <v>0</v>
          </cell>
        </row>
        <row r="3910">
          <cell r="M3910">
            <v>0</v>
          </cell>
        </row>
        <row r="3911">
          <cell r="M3911">
            <v>0</v>
          </cell>
        </row>
        <row r="3912">
          <cell r="M3912">
            <v>0</v>
          </cell>
        </row>
        <row r="3913">
          <cell r="M3913">
            <v>0</v>
          </cell>
        </row>
        <row r="3914">
          <cell r="M3914">
            <v>0</v>
          </cell>
        </row>
        <row r="3915">
          <cell r="M3915">
            <v>0</v>
          </cell>
        </row>
        <row r="3916">
          <cell r="A3916" t="str">
            <v>S178</v>
          </cell>
          <cell r="M3916">
            <v>0</v>
          </cell>
        </row>
        <row r="3919">
          <cell r="M3919">
            <v>9.6</v>
          </cell>
        </row>
        <row r="3922">
          <cell r="A3922">
            <v>11</v>
          </cell>
          <cell r="M3922">
            <v>15.552</v>
          </cell>
        </row>
        <row r="3923">
          <cell r="A3923">
            <v>254</v>
          </cell>
          <cell r="M3923">
            <v>48</v>
          </cell>
        </row>
        <row r="3924">
          <cell r="A3924">
            <v>351</v>
          </cell>
          <cell r="M3924">
            <v>98.88000000000001</v>
          </cell>
        </row>
        <row r="3925">
          <cell r="M3925">
            <v>0</v>
          </cell>
        </row>
        <row r="3926">
          <cell r="M3926">
            <v>0</v>
          </cell>
        </row>
        <row r="3927">
          <cell r="M3927">
            <v>0</v>
          </cell>
        </row>
        <row r="3928">
          <cell r="M3928">
            <v>0</v>
          </cell>
        </row>
        <row r="3929">
          <cell r="M3929">
            <v>0</v>
          </cell>
        </row>
        <row r="3930">
          <cell r="M3930">
            <v>0</v>
          </cell>
        </row>
        <row r="3931">
          <cell r="M3931">
            <v>0</v>
          </cell>
        </row>
        <row r="3932">
          <cell r="M3932">
            <v>0</v>
          </cell>
        </row>
        <row r="3933">
          <cell r="M3933">
            <v>0</v>
          </cell>
        </row>
        <row r="3934">
          <cell r="M3934">
            <v>0</v>
          </cell>
        </row>
        <row r="3935">
          <cell r="M3935">
            <v>0</v>
          </cell>
        </row>
        <row r="3936">
          <cell r="M3936">
            <v>0</v>
          </cell>
        </row>
        <row r="3937">
          <cell r="M3937">
            <v>0</v>
          </cell>
        </row>
        <row r="3938">
          <cell r="A3938" t="str">
            <v>S179</v>
          </cell>
          <cell r="M3938">
            <v>0</v>
          </cell>
        </row>
        <row r="3941">
          <cell r="M3941">
            <v>3.5</v>
          </cell>
        </row>
        <row r="3944">
          <cell r="A3944">
            <v>11</v>
          </cell>
          <cell r="M3944">
            <v>5.67</v>
          </cell>
        </row>
        <row r="3945">
          <cell r="A3945">
            <v>254</v>
          </cell>
          <cell r="M3945">
            <v>17.5</v>
          </cell>
        </row>
        <row r="3946">
          <cell r="A3946">
            <v>352</v>
          </cell>
          <cell r="M3946">
            <v>36.050000000000004</v>
          </cell>
        </row>
        <row r="3947">
          <cell r="M3947">
            <v>0</v>
          </cell>
        </row>
        <row r="3948">
          <cell r="M3948">
            <v>0</v>
          </cell>
        </row>
        <row r="3949">
          <cell r="M3949">
            <v>0</v>
          </cell>
        </row>
        <row r="3950">
          <cell r="M3950">
            <v>0</v>
          </cell>
        </row>
        <row r="3951">
          <cell r="M3951">
            <v>0</v>
          </cell>
        </row>
        <row r="3952">
          <cell r="M3952">
            <v>0</v>
          </cell>
        </row>
        <row r="3953">
          <cell r="M3953">
            <v>0</v>
          </cell>
        </row>
        <row r="3954">
          <cell r="M3954">
            <v>0</v>
          </cell>
        </row>
        <row r="3955">
          <cell r="M3955">
            <v>0</v>
          </cell>
        </row>
        <row r="3956">
          <cell r="M3956">
            <v>0</v>
          </cell>
        </row>
        <row r="3957">
          <cell r="M3957">
            <v>0</v>
          </cell>
        </row>
        <row r="3958">
          <cell r="M3958">
            <v>0</v>
          </cell>
        </row>
        <row r="3959">
          <cell r="M3959">
            <v>0</v>
          </cell>
        </row>
        <row r="3960">
          <cell r="A3960" t="str">
            <v>S180</v>
          </cell>
          <cell r="M3960">
            <v>0</v>
          </cell>
        </row>
        <row r="3963">
          <cell r="M3963">
            <v>8.5</v>
          </cell>
        </row>
        <row r="3966">
          <cell r="A3966">
            <v>11</v>
          </cell>
          <cell r="M3966">
            <v>3.9949999999999997</v>
          </cell>
        </row>
        <row r="3967">
          <cell r="A3967">
            <v>254</v>
          </cell>
          <cell r="M3967">
            <v>42.5</v>
          </cell>
        </row>
        <row r="3968">
          <cell r="A3968">
            <v>354</v>
          </cell>
          <cell r="M3968">
            <v>87.550000000000011</v>
          </cell>
        </row>
        <row r="3969">
          <cell r="M3969">
            <v>0</v>
          </cell>
        </row>
        <row r="3970">
          <cell r="M3970">
            <v>0</v>
          </cell>
        </row>
        <row r="3971">
          <cell r="M3971">
            <v>0</v>
          </cell>
        </row>
        <row r="3972">
          <cell r="M3972">
            <v>0</v>
          </cell>
        </row>
        <row r="3973">
          <cell r="M3973">
            <v>0</v>
          </cell>
        </row>
        <row r="3974">
          <cell r="M3974">
            <v>0</v>
          </cell>
        </row>
        <row r="3975">
          <cell r="M3975">
            <v>0</v>
          </cell>
        </row>
        <row r="3976">
          <cell r="M3976">
            <v>0</v>
          </cell>
        </row>
        <row r="3977">
          <cell r="M3977">
            <v>0</v>
          </cell>
        </row>
        <row r="3978">
          <cell r="M3978">
            <v>0</v>
          </cell>
        </row>
        <row r="3979">
          <cell r="M3979">
            <v>0</v>
          </cell>
        </row>
        <row r="3980">
          <cell r="M3980">
            <v>0</v>
          </cell>
        </row>
        <row r="3981">
          <cell r="M3981">
            <v>0</v>
          </cell>
        </row>
        <row r="3982">
          <cell r="A3982" t="str">
            <v>S181</v>
          </cell>
          <cell r="M3982">
            <v>0</v>
          </cell>
        </row>
        <row r="3985">
          <cell r="M3985">
            <v>4.4000000000000004</v>
          </cell>
        </row>
        <row r="3988">
          <cell r="A3988">
            <v>11</v>
          </cell>
          <cell r="M3988">
            <v>2.64</v>
          </cell>
        </row>
        <row r="3989">
          <cell r="A3989">
            <v>15</v>
          </cell>
          <cell r="M3989">
            <v>1.32</v>
          </cell>
        </row>
        <row r="3990">
          <cell r="M3990">
            <v>0</v>
          </cell>
        </row>
        <row r="3991">
          <cell r="M3991">
            <v>0</v>
          </cell>
        </row>
        <row r="3992">
          <cell r="M3992">
            <v>0</v>
          </cell>
        </row>
        <row r="3993">
          <cell r="M3993">
            <v>0</v>
          </cell>
        </row>
        <row r="3994">
          <cell r="M3994">
            <v>0</v>
          </cell>
        </row>
        <row r="3995">
          <cell r="M3995">
            <v>0</v>
          </cell>
        </row>
        <row r="3996">
          <cell r="M3996">
            <v>0</v>
          </cell>
        </row>
        <row r="3997">
          <cell r="M3997">
            <v>0</v>
          </cell>
        </row>
        <row r="3998">
          <cell r="M3998">
            <v>0</v>
          </cell>
        </row>
        <row r="3999">
          <cell r="M3999">
            <v>0</v>
          </cell>
        </row>
        <row r="4000">
          <cell r="M4000">
            <v>0</v>
          </cell>
        </row>
        <row r="4001">
          <cell r="M4001">
            <v>0</v>
          </cell>
        </row>
        <row r="4002">
          <cell r="M4002">
            <v>0</v>
          </cell>
        </row>
        <row r="4003">
          <cell r="M4003">
            <v>0</v>
          </cell>
        </row>
        <row r="4004">
          <cell r="A4004" t="str">
            <v>S182</v>
          </cell>
          <cell r="M4004">
            <v>0</v>
          </cell>
        </row>
        <row r="4007">
          <cell r="M4007">
            <v>2</v>
          </cell>
        </row>
        <row r="4010">
          <cell r="A4010">
            <v>14</v>
          </cell>
          <cell r="M4010">
            <v>1</v>
          </cell>
        </row>
        <row r="4011">
          <cell r="A4011">
            <v>15</v>
          </cell>
          <cell r="M4011">
            <v>1</v>
          </cell>
        </row>
        <row r="4012">
          <cell r="A4012">
            <v>400</v>
          </cell>
          <cell r="M4012">
            <v>2</v>
          </cell>
        </row>
        <row r="4013">
          <cell r="M4013">
            <v>0</v>
          </cell>
        </row>
        <row r="4014">
          <cell r="M4014">
            <v>0</v>
          </cell>
        </row>
        <row r="4015">
          <cell r="M4015">
            <v>0</v>
          </cell>
        </row>
        <row r="4016">
          <cell r="M4016">
            <v>0</v>
          </cell>
        </row>
        <row r="4017">
          <cell r="M4017">
            <v>0</v>
          </cell>
        </row>
        <row r="4018">
          <cell r="M4018">
            <v>0</v>
          </cell>
        </row>
        <row r="4019">
          <cell r="M4019">
            <v>0</v>
          </cell>
        </row>
        <row r="4020">
          <cell r="M4020">
            <v>0</v>
          </cell>
        </row>
        <row r="4021">
          <cell r="M4021">
            <v>0</v>
          </cell>
        </row>
        <row r="4022">
          <cell r="M4022">
            <v>0</v>
          </cell>
        </row>
        <row r="4023">
          <cell r="M4023">
            <v>0</v>
          </cell>
        </row>
        <row r="4024">
          <cell r="M4024">
            <v>0</v>
          </cell>
        </row>
        <row r="4025">
          <cell r="M4025">
            <v>0</v>
          </cell>
        </row>
        <row r="4026">
          <cell r="A4026" t="str">
            <v>S183</v>
          </cell>
          <cell r="M4026">
            <v>0</v>
          </cell>
        </row>
        <row r="4029">
          <cell r="M4029">
            <v>9</v>
          </cell>
        </row>
        <row r="4032">
          <cell r="A4032">
            <v>11</v>
          </cell>
          <cell r="M4032">
            <v>4.95</v>
          </cell>
        </row>
        <row r="4033">
          <cell r="M4033">
            <v>0</v>
          </cell>
        </row>
        <row r="4034">
          <cell r="M4034">
            <v>0</v>
          </cell>
        </row>
        <row r="4035">
          <cell r="M4035">
            <v>0</v>
          </cell>
        </row>
        <row r="4036">
          <cell r="M4036">
            <v>0</v>
          </cell>
        </row>
        <row r="4037">
          <cell r="M4037">
            <v>0</v>
          </cell>
        </row>
        <row r="4038">
          <cell r="M4038">
            <v>0</v>
          </cell>
        </row>
        <row r="4039">
          <cell r="M4039">
            <v>0</v>
          </cell>
        </row>
        <row r="4040">
          <cell r="M4040">
            <v>0</v>
          </cell>
        </row>
        <row r="4041">
          <cell r="M4041">
            <v>0</v>
          </cell>
        </row>
        <row r="4042">
          <cell r="M4042">
            <v>0</v>
          </cell>
        </row>
        <row r="4043">
          <cell r="M4043">
            <v>0</v>
          </cell>
        </row>
        <row r="4044">
          <cell r="M4044">
            <v>0</v>
          </cell>
        </row>
        <row r="4045">
          <cell r="M4045">
            <v>0</v>
          </cell>
        </row>
        <row r="4046">
          <cell r="M4046">
            <v>0</v>
          </cell>
        </row>
        <row r="4047">
          <cell r="M4047">
            <v>0</v>
          </cell>
        </row>
        <row r="4048">
          <cell r="A4048" t="str">
            <v>S184</v>
          </cell>
          <cell r="M4048">
            <v>0</v>
          </cell>
        </row>
        <row r="4051">
          <cell r="M4051">
            <v>0</v>
          </cell>
        </row>
        <row r="4054">
          <cell r="M4054">
            <v>0</v>
          </cell>
        </row>
        <row r="4055">
          <cell r="M4055">
            <v>0</v>
          </cell>
        </row>
        <row r="4056">
          <cell r="M4056">
            <v>0</v>
          </cell>
        </row>
        <row r="4057">
          <cell r="M4057">
            <v>0</v>
          </cell>
        </row>
        <row r="4058">
          <cell r="M4058">
            <v>0</v>
          </cell>
        </row>
        <row r="4059">
          <cell r="M4059">
            <v>0</v>
          </cell>
        </row>
        <row r="4060">
          <cell r="M4060">
            <v>0</v>
          </cell>
        </row>
        <row r="4061">
          <cell r="M4061">
            <v>0</v>
          </cell>
        </row>
        <row r="4062">
          <cell r="M4062">
            <v>0</v>
          </cell>
        </row>
        <row r="4063">
          <cell r="M4063">
            <v>0</v>
          </cell>
        </row>
        <row r="4064">
          <cell r="M4064">
            <v>0</v>
          </cell>
        </row>
        <row r="4065">
          <cell r="M4065">
            <v>0</v>
          </cell>
        </row>
        <row r="4066">
          <cell r="M4066">
            <v>0</v>
          </cell>
        </row>
        <row r="4067">
          <cell r="M4067">
            <v>0</v>
          </cell>
        </row>
        <row r="4068">
          <cell r="M4068">
            <v>0</v>
          </cell>
        </row>
        <row r="4069">
          <cell r="M4069">
            <v>0</v>
          </cell>
        </row>
        <row r="4070">
          <cell r="M4070">
            <v>0</v>
          </cell>
        </row>
        <row r="4073">
          <cell r="M4073">
            <v>0</v>
          </cell>
        </row>
        <row r="4076">
          <cell r="M4076">
            <v>0</v>
          </cell>
        </row>
        <row r="4077">
          <cell r="M4077">
            <v>0</v>
          </cell>
        </row>
        <row r="4078">
          <cell r="M4078">
            <v>0</v>
          </cell>
        </row>
        <row r="4079">
          <cell r="M4079">
            <v>0</v>
          </cell>
        </row>
        <row r="4080">
          <cell r="M4080">
            <v>0</v>
          </cell>
        </row>
        <row r="4081">
          <cell r="M4081">
            <v>0</v>
          </cell>
        </row>
        <row r="4082">
          <cell r="M4082">
            <v>0</v>
          </cell>
        </row>
        <row r="4083">
          <cell r="M4083">
            <v>0</v>
          </cell>
        </row>
        <row r="4084">
          <cell r="M4084">
            <v>0</v>
          </cell>
        </row>
        <row r="4085">
          <cell r="M4085">
            <v>0</v>
          </cell>
        </row>
        <row r="4086">
          <cell r="M4086">
            <v>0</v>
          </cell>
        </row>
        <row r="4087">
          <cell r="M4087">
            <v>0</v>
          </cell>
        </row>
        <row r="4088">
          <cell r="M4088">
            <v>0</v>
          </cell>
        </row>
        <row r="4089">
          <cell r="M4089">
            <v>0</v>
          </cell>
        </row>
        <row r="4090">
          <cell r="M4090">
            <v>0</v>
          </cell>
        </row>
        <row r="4091">
          <cell r="M4091">
            <v>0</v>
          </cell>
        </row>
        <row r="4092">
          <cell r="M4092">
            <v>0</v>
          </cell>
        </row>
        <row r="4095">
          <cell r="M4095">
            <v>0</v>
          </cell>
        </row>
        <row r="4098">
          <cell r="M4098">
            <v>0</v>
          </cell>
        </row>
        <row r="4099">
          <cell r="M4099">
            <v>0</v>
          </cell>
        </row>
        <row r="4100">
          <cell r="M4100">
            <v>0</v>
          </cell>
        </row>
        <row r="4101">
          <cell r="M4101">
            <v>0</v>
          </cell>
        </row>
        <row r="4102">
          <cell r="M4102">
            <v>0</v>
          </cell>
        </row>
        <row r="4103">
          <cell r="M4103">
            <v>0</v>
          </cell>
        </row>
        <row r="4104">
          <cell r="M4104">
            <v>0</v>
          </cell>
        </row>
        <row r="4105">
          <cell r="M4105">
            <v>0</v>
          </cell>
        </row>
        <row r="4106">
          <cell r="M4106">
            <v>0</v>
          </cell>
        </row>
        <row r="4107">
          <cell r="M4107">
            <v>0</v>
          </cell>
        </row>
        <row r="4108">
          <cell r="M4108">
            <v>0</v>
          </cell>
        </row>
        <row r="4109">
          <cell r="M4109">
            <v>0</v>
          </cell>
        </row>
        <row r="4110">
          <cell r="M4110">
            <v>0</v>
          </cell>
        </row>
        <row r="4111">
          <cell r="M4111">
            <v>0</v>
          </cell>
        </row>
        <row r="4112">
          <cell r="M4112">
            <v>0</v>
          </cell>
        </row>
        <row r="4113">
          <cell r="M4113">
            <v>0</v>
          </cell>
        </row>
        <row r="4114">
          <cell r="M4114">
            <v>0</v>
          </cell>
        </row>
        <row r="4117">
          <cell r="M4117">
            <v>0</v>
          </cell>
        </row>
        <row r="4120">
          <cell r="M4120">
            <v>0</v>
          </cell>
        </row>
        <row r="4121">
          <cell r="M4121">
            <v>0</v>
          </cell>
        </row>
        <row r="4122">
          <cell r="M4122">
            <v>0</v>
          </cell>
        </row>
        <row r="4123">
          <cell r="M4123">
            <v>0</v>
          </cell>
        </row>
        <row r="4124">
          <cell r="M4124">
            <v>0</v>
          </cell>
        </row>
        <row r="4125">
          <cell r="M4125">
            <v>0</v>
          </cell>
        </row>
        <row r="4126">
          <cell r="M4126">
            <v>0</v>
          </cell>
        </row>
        <row r="4127">
          <cell r="M4127">
            <v>0</v>
          </cell>
        </row>
        <row r="4128">
          <cell r="M4128">
            <v>0</v>
          </cell>
        </row>
        <row r="4129">
          <cell r="M4129">
            <v>0</v>
          </cell>
        </row>
        <row r="4130">
          <cell r="M4130">
            <v>0</v>
          </cell>
        </row>
        <row r="4131">
          <cell r="M4131">
            <v>0</v>
          </cell>
        </row>
        <row r="4132">
          <cell r="M4132">
            <v>0</v>
          </cell>
        </row>
        <row r="4133">
          <cell r="M4133">
            <v>0</v>
          </cell>
        </row>
        <row r="4134">
          <cell r="M4134">
            <v>0</v>
          </cell>
        </row>
        <row r="4135">
          <cell r="M4135">
            <v>0</v>
          </cell>
        </row>
        <row r="4136">
          <cell r="M4136">
            <v>0</v>
          </cell>
        </row>
        <row r="4139">
          <cell r="M4139">
            <v>0</v>
          </cell>
        </row>
        <row r="4142">
          <cell r="M4142">
            <v>0</v>
          </cell>
        </row>
        <row r="4143">
          <cell r="M4143">
            <v>0</v>
          </cell>
        </row>
        <row r="4144">
          <cell r="M4144">
            <v>0</v>
          </cell>
        </row>
        <row r="4145">
          <cell r="M4145">
            <v>0</v>
          </cell>
        </row>
        <row r="4146">
          <cell r="M4146">
            <v>0</v>
          </cell>
        </row>
        <row r="4147">
          <cell r="M4147">
            <v>0</v>
          </cell>
        </row>
        <row r="4148">
          <cell r="M4148">
            <v>0</v>
          </cell>
        </row>
        <row r="4149">
          <cell r="M4149">
            <v>0</v>
          </cell>
        </row>
        <row r="4150">
          <cell r="M4150">
            <v>0</v>
          </cell>
        </row>
        <row r="4151">
          <cell r="M4151">
            <v>0</v>
          </cell>
        </row>
        <row r="4152">
          <cell r="M4152">
            <v>0</v>
          </cell>
        </row>
        <row r="4153">
          <cell r="M4153">
            <v>0</v>
          </cell>
        </row>
        <row r="4154">
          <cell r="M4154">
            <v>0</v>
          </cell>
        </row>
        <row r="4155">
          <cell r="M4155">
            <v>0</v>
          </cell>
        </row>
        <row r="4156">
          <cell r="M4156">
            <v>0</v>
          </cell>
        </row>
        <row r="4157">
          <cell r="M4157">
            <v>0</v>
          </cell>
        </row>
        <row r="4158">
          <cell r="M4158">
            <v>0</v>
          </cell>
        </row>
        <row r="4161">
          <cell r="M4161">
            <v>0</v>
          </cell>
        </row>
        <row r="4164">
          <cell r="M4164">
            <v>0</v>
          </cell>
        </row>
        <row r="4165">
          <cell r="M4165">
            <v>0</v>
          </cell>
        </row>
        <row r="4166">
          <cell r="M4166">
            <v>0</v>
          </cell>
        </row>
        <row r="4167">
          <cell r="M4167">
            <v>0</v>
          </cell>
        </row>
        <row r="4168">
          <cell r="M4168">
            <v>0</v>
          </cell>
        </row>
        <row r="4169">
          <cell r="M4169">
            <v>0</v>
          </cell>
        </row>
        <row r="4170">
          <cell r="M4170">
            <v>0</v>
          </cell>
        </row>
        <row r="4171">
          <cell r="M4171">
            <v>0</v>
          </cell>
        </row>
        <row r="4172">
          <cell r="M4172">
            <v>0</v>
          </cell>
        </row>
        <row r="4173">
          <cell r="M4173">
            <v>0</v>
          </cell>
        </row>
        <row r="4174">
          <cell r="M4174">
            <v>0</v>
          </cell>
        </row>
        <row r="4175">
          <cell r="M4175">
            <v>0</v>
          </cell>
        </row>
        <row r="4176">
          <cell r="M4176">
            <v>0</v>
          </cell>
        </row>
        <row r="4177">
          <cell r="M4177">
            <v>0</v>
          </cell>
        </row>
        <row r="4178">
          <cell r="M4178">
            <v>0</v>
          </cell>
        </row>
        <row r="4179">
          <cell r="M4179">
            <v>0</v>
          </cell>
        </row>
        <row r="4180">
          <cell r="M4180">
            <v>0</v>
          </cell>
        </row>
        <row r="4183">
          <cell r="M4183">
            <v>0</v>
          </cell>
        </row>
        <row r="4186">
          <cell r="M4186">
            <v>0</v>
          </cell>
        </row>
        <row r="4187">
          <cell r="M4187">
            <v>0</v>
          </cell>
        </row>
        <row r="4188">
          <cell r="M4188">
            <v>0</v>
          </cell>
        </row>
        <row r="4189">
          <cell r="M4189">
            <v>0</v>
          </cell>
        </row>
        <row r="4190">
          <cell r="M4190">
            <v>0</v>
          </cell>
        </row>
        <row r="4191">
          <cell r="M4191">
            <v>0</v>
          </cell>
        </row>
        <row r="4192">
          <cell r="M4192">
            <v>0</v>
          </cell>
        </row>
        <row r="4193">
          <cell r="M4193">
            <v>0</v>
          </cell>
        </row>
        <row r="4194">
          <cell r="M4194">
            <v>0</v>
          </cell>
        </row>
        <row r="4195">
          <cell r="M4195">
            <v>0</v>
          </cell>
        </row>
        <row r="4196">
          <cell r="M4196">
            <v>0</v>
          </cell>
        </row>
        <row r="4197">
          <cell r="M4197">
            <v>0</v>
          </cell>
        </row>
        <row r="4198">
          <cell r="M4198">
            <v>0</v>
          </cell>
        </row>
        <row r="4199">
          <cell r="M4199">
            <v>0</v>
          </cell>
        </row>
        <row r="4200">
          <cell r="M4200">
            <v>0</v>
          </cell>
        </row>
        <row r="4201">
          <cell r="M4201">
            <v>0</v>
          </cell>
        </row>
        <row r="4202">
          <cell r="M4202">
            <v>0</v>
          </cell>
        </row>
        <row r="4205">
          <cell r="M4205">
            <v>0</v>
          </cell>
        </row>
        <row r="4208">
          <cell r="M4208">
            <v>0</v>
          </cell>
        </row>
        <row r="4209">
          <cell r="M4209">
            <v>0</v>
          </cell>
        </row>
        <row r="4210">
          <cell r="M4210">
            <v>0</v>
          </cell>
        </row>
        <row r="4211">
          <cell r="M4211">
            <v>0</v>
          </cell>
        </row>
        <row r="4212">
          <cell r="M4212">
            <v>0</v>
          </cell>
        </row>
        <row r="4213">
          <cell r="M4213">
            <v>0</v>
          </cell>
        </row>
        <row r="4214">
          <cell r="M4214">
            <v>0</v>
          </cell>
        </row>
        <row r="4215">
          <cell r="M4215">
            <v>0</v>
          </cell>
        </row>
        <row r="4216">
          <cell r="M4216">
            <v>0</v>
          </cell>
        </row>
        <row r="4217">
          <cell r="M4217">
            <v>0</v>
          </cell>
        </row>
        <row r="4218">
          <cell r="M4218">
            <v>0</v>
          </cell>
        </row>
        <row r="4219">
          <cell r="M4219">
            <v>0</v>
          </cell>
        </row>
        <row r="4220">
          <cell r="M4220">
            <v>0</v>
          </cell>
        </row>
        <row r="4221">
          <cell r="M4221">
            <v>0</v>
          </cell>
        </row>
        <row r="4222">
          <cell r="M4222">
            <v>0</v>
          </cell>
        </row>
        <row r="4223">
          <cell r="M4223">
            <v>0</v>
          </cell>
        </row>
        <row r="4224">
          <cell r="M4224">
            <v>0</v>
          </cell>
        </row>
        <row r="4227">
          <cell r="M4227">
            <v>0</v>
          </cell>
        </row>
        <row r="4230">
          <cell r="M4230">
            <v>0</v>
          </cell>
        </row>
        <row r="4231">
          <cell r="M4231">
            <v>0</v>
          </cell>
        </row>
        <row r="4232">
          <cell r="M4232">
            <v>0</v>
          </cell>
        </row>
        <row r="4233">
          <cell r="M4233">
            <v>0</v>
          </cell>
        </row>
        <row r="4234">
          <cell r="M4234">
            <v>0</v>
          </cell>
        </row>
        <row r="4235">
          <cell r="M4235">
            <v>0</v>
          </cell>
        </row>
        <row r="4236">
          <cell r="M4236">
            <v>0</v>
          </cell>
        </row>
        <row r="4237">
          <cell r="M4237">
            <v>0</v>
          </cell>
        </row>
        <row r="4238">
          <cell r="M4238">
            <v>0</v>
          </cell>
        </row>
        <row r="4239">
          <cell r="M4239">
            <v>0</v>
          </cell>
        </row>
        <row r="4240">
          <cell r="M4240">
            <v>0</v>
          </cell>
        </row>
        <row r="4241">
          <cell r="M4241">
            <v>0</v>
          </cell>
        </row>
        <row r="4242">
          <cell r="M4242">
            <v>0</v>
          </cell>
        </row>
        <row r="4243">
          <cell r="M4243">
            <v>0</v>
          </cell>
        </row>
        <row r="4244">
          <cell r="M4244">
            <v>0</v>
          </cell>
        </row>
        <row r="4245">
          <cell r="M4245">
            <v>0</v>
          </cell>
        </row>
        <row r="4246">
          <cell r="M4246">
            <v>0</v>
          </cell>
        </row>
        <row r="4249">
          <cell r="M4249">
            <v>0</v>
          </cell>
        </row>
        <row r="4252">
          <cell r="M4252">
            <v>0</v>
          </cell>
        </row>
        <row r="4253">
          <cell r="M4253">
            <v>0</v>
          </cell>
        </row>
        <row r="4254">
          <cell r="M4254">
            <v>0</v>
          </cell>
        </row>
        <row r="4255">
          <cell r="M4255">
            <v>0</v>
          </cell>
        </row>
        <row r="4256">
          <cell r="M4256">
            <v>0</v>
          </cell>
        </row>
        <row r="4257">
          <cell r="M4257">
            <v>0</v>
          </cell>
        </row>
        <row r="4258">
          <cell r="M4258">
            <v>0</v>
          </cell>
        </row>
        <row r="4259">
          <cell r="M4259">
            <v>0</v>
          </cell>
        </row>
        <row r="4260">
          <cell r="M4260">
            <v>0</v>
          </cell>
        </row>
        <row r="4261">
          <cell r="M4261">
            <v>0</v>
          </cell>
        </row>
        <row r="4262">
          <cell r="M4262">
            <v>0</v>
          </cell>
        </row>
        <row r="4263">
          <cell r="M4263">
            <v>0</v>
          </cell>
        </row>
        <row r="4264">
          <cell r="M4264">
            <v>0</v>
          </cell>
        </row>
        <row r="4265">
          <cell r="M4265">
            <v>0</v>
          </cell>
        </row>
        <row r="4266">
          <cell r="M4266">
            <v>0</v>
          </cell>
        </row>
        <row r="4267">
          <cell r="M4267">
            <v>0</v>
          </cell>
        </row>
        <row r="4268">
          <cell r="M4268">
            <v>0</v>
          </cell>
        </row>
        <row r="4271">
          <cell r="M4271">
            <v>0</v>
          </cell>
        </row>
        <row r="4274">
          <cell r="M4274">
            <v>0</v>
          </cell>
        </row>
        <row r="4275">
          <cell r="M4275">
            <v>0</v>
          </cell>
        </row>
        <row r="4276">
          <cell r="M4276">
            <v>0</v>
          </cell>
        </row>
        <row r="4277">
          <cell r="M4277">
            <v>0</v>
          </cell>
        </row>
        <row r="4278">
          <cell r="M4278">
            <v>0</v>
          </cell>
        </row>
        <row r="4279">
          <cell r="M4279">
            <v>0</v>
          </cell>
        </row>
        <row r="4280">
          <cell r="M4280">
            <v>0</v>
          </cell>
        </row>
        <row r="4281">
          <cell r="M4281">
            <v>0</v>
          </cell>
        </row>
        <row r="4282">
          <cell r="M4282">
            <v>0</v>
          </cell>
        </row>
        <row r="4283">
          <cell r="M4283">
            <v>0</v>
          </cell>
        </row>
        <row r="4284">
          <cell r="M4284">
            <v>0</v>
          </cell>
        </row>
        <row r="4285">
          <cell r="M4285">
            <v>0</v>
          </cell>
        </row>
        <row r="4286">
          <cell r="M4286">
            <v>0</v>
          </cell>
        </row>
        <row r="4287">
          <cell r="M4287">
            <v>0</v>
          </cell>
        </row>
        <row r="4288">
          <cell r="M4288">
            <v>0</v>
          </cell>
        </row>
        <row r="4289">
          <cell r="M4289">
            <v>0</v>
          </cell>
        </row>
        <row r="4290">
          <cell r="M4290">
            <v>0</v>
          </cell>
        </row>
        <row r="4293">
          <cell r="M4293">
            <v>0</v>
          </cell>
        </row>
        <row r="4296">
          <cell r="M4296">
            <v>0</v>
          </cell>
        </row>
        <row r="4297">
          <cell r="M4297">
            <v>0</v>
          </cell>
        </row>
        <row r="4298">
          <cell r="M4298">
            <v>0</v>
          </cell>
        </row>
        <row r="4299">
          <cell r="M4299">
            <v>0</v>
          </cell>
        </row>
        <row r="4300">
          <cell r="M4300">
            <v>0</v>
          </cell>
        </row>
        <row r="4301">
          <cell r="M4301">
            <v>0</v>
          </cell>
        </row>
        <row r="4302">
          <cell r="M4302">
            <v>0</v>
          </cell>
        </row>
        <row r="4303">
          <cell r="M4303">
            <v>0</v>
          </cell>
        </row>
        <row r="4304">
          <cell r="M4304">
            <v>0</v>
          </cell>
        </row>
        <row r="4305">
          <cell r="M4305">
            <v>0</v>
          </cell>
        </row>
        <row r="4306">
          <cell r="M4306">
            <v>0</v>
          </cell>
        </row>
        <row r="4307">
          <cell r="M4307">
            <v>0</v>
          </cell>
        </row>
        <row r="4308">
          <cell r="M4308">
            <v>0</v>
          </cell>
        </row>
        <row r="4309">
          <cell r="M4309">
            <v>0</v>
          </cell>
        </row>
        <row r="4310">
          <cell r="M4310">
            <v>0</v>
          </cell>
        </row>
        <row r="4311">
          <cell r="M4311">
            <v>0</v>
          </cell>
        </row>
        <row r="4312">
          <cell r="M4312">
            <v>0</v>
          </cell>
        </row>
        <row r="4315">
          <cell r="M4315">
            <v>0</v>
          </cell>
        </row>
        <row r="4318">
          <cell r="M4318">
            <v>0</v>
          </cell>
        </row>
        <row r="4319">
          <cell r="M4319">
            <v>0</v>
          </cell>
        </row>
        <row r="4320">
          <cell r="M4320">
            <v>0</v>
          </cell>
        </row>
        <row r="4321">
          <cell r="M4321">
            <v>0</v>
          </cell>
        </row>
        <row r="4322">
          <cell r="M4322">
            <v>0</v>
          </cell>
        </row>
        <row r="4323">
          <cell r="M4323">
            <v>0</v>
          </cell>
        </row>
        <row r="4324">
          <cell r="M4324">
            <v>0</v>
          </cell>
        </row>
        <row r="4325">
          <cell r="M4325">
            <v>0</v>
          </cell>
        </row>
        <row r="4326">
          <cell r="M4326">
            <v>0</v>
          </cell>
        </row>
        <row r="4327">
          <cell r="M4327">
            <v>0</v>
          </cell>
        </row>
        <row r="4328">
          <cell r="M4328">
            <v>0</v>
          </cell>
        </row>
        <row r="4329">
          <cell r="M4329">
            <v>0</v>
          </cell>
        </row>
        <row r="4330">
          <cell r="M4330">
            <v>0</v>
          </cell>
        </row>
        <row r="4331">
          <cell r="M4331">
            <v>0</v>
          </cell>
        </row>
        <row r="4332">
          <cell r="M4332">
            <v>0</v>
          </cell>
        </row>
        <row r="4333">
          <cell r="M4333">
            <v>0</v>
          </cell>
        </row>
        <row r="4334">
          <cell r="M4334">
            <v>0</v>
          </cell>
        </row>
        <row r="4337">
          <cell r="M4337">
            <v>0</v>
          </cell>
        </row>
        <row r="4340">
          <cell r="M4340">
            <v>0</v>
          </cell>
        </row>
        <row r="4341">
          <cell r="M4341">
            <v>0</v>
          </cell>
        </row>
        <row r="4342">
          <cell r="M4342">
            <v>0</v>
          </cell>
        </row>
        <row r="4343">
          <cell r="M4343">
            <v>0</v>
          </cell>
        </row>
        <row r="4344">
          <cell r="M4344">
            <v>0</v>
          </cell>
        </row>
        <row r="4345">
          <cell r="M4345">
            <v>0</v>
          </cell>
        </row>
        <row r="4346">
          <cell r="M4346">
            <v>0</v>
          </cell>
        </row>
        <row r="4347">
          <cell r="M4347">
            <v>0</v>
          </cell>
        </row>
        <row r="4348">
          <cell r="M4348">
            <v>0</v>
          </cell>
        </row>
        <row r="4349">
          <cell r="M4349">
            <v>0</v>
          </cell>
        </row>
        <row r="4350">
          <cell r="M4350">
            <v>0</v>
          </cell>
        </row>
        <row r="4351">
          <cell r="M4351">
            <v>0</v>
          </cell>
        </row>
        <row r="4352">
          <cell r="M4352">
            <v>0</v>
          </cell>
        </row>
        <row r="4353">
          <cell r="M4353">
            <v>0</v>
          </cell>
        </row>
        <row r="4354">
          <cell r="M4354">
            <v>0</v>
          </cell>
        </row>
        <row r="4355">
          <cell r="M4355">
            <v>0</v>
          </cell>
        </row>
        <row r="4356">
          <cell r="M4356">
            <v>0</v>
          </cell>
        </row>
        <row r="4359">
          <cell r="M4359">
            <v>0</v>
          </cell>
        </row>
        <row r="4362">
          <cell r="M4362">
            <v>0</v>
          </cell>
        </row>
        <row r="4363">
          <cell r="M4363">
            <v>0</v>
          </cell>
        </row>
        <row r="4364">
          <cell r="M4364">
            <v>0</v>
          </cell>
        </row>
        <row r="4365">
          <cell r="M4365">
            <v>0</v>
          </cell>
        </row>
        <row r="4366">
          <cell r="M4366">
            <v>0</v>
          </cell>
        </row>
        <row r="4367">
          <cell r="M4367">
            <v>0</v>
          </cell>
        </row>
        <row r="4368">
          <cell r="M4368">
            <v>0</v>
          </cell>
        </row>
        <row r="4369">
          <cell r="M4369">
            <v>0</v>
          </cell>
        </row>
        <row r="4370">
          <cell r="M4370">
            <v>0</v>
          </cell>
        </row>
        <row r="4371">
          <cell r="M4371">
            <v>0</v>
          </cell>
        </row>
        <row r="4372">
          <cell r="M4372">
            <v>0</v>
          </cell>
        </row>
        <row r="4373">
          <cell r="M4373">
            <v>0</v>
          </cell>
        </row>
        <row r="4374">
          <cell r="M4374">
            <v>0</v>
          </cell>
        </row>
        <row r="4375">
          <cell r="M4375">
            <v>0</v>
          </cell>
        </row>
        <row r="4376">
          <cell r="M4376">
            <v>0</v>
          </cell>
        </row>
        <row r="4377">
          <cell r="M4377">
            <v>0</v>
          </cell>
        </row>
        <row r="4378">
          <cell r="M4378">
            <v>0</v>
          </cell>
        </row>
        <row r="4381">
          <cell r="M4381">
            <v>0</v>
          </cell>
        </row>
        <row r="4384">
          <cell r="M4384">
            <v>0</v>
          </cell>
        </row>
        <row r="4385">
          <cell r="M4385">
            <v>0</v>
          </cell>
        </row>
        <row r="4386">
          <cell r="M4386">
            <v>0</v>
          </cell>
        </row>
        <row r="4387">
          <cell r="M4387">
            <v>0</v>
          </cell>
        </row>
        <row r="4388">
          <cell r="M4388">
            <v>0</v>
          </cell>
        </row>
        <row r="4389">
          <cell r="M4389">
            <v>0</v>
          </cell>
        </row>
        <row r="4390">
          <cell r="M4390">
            <v>0</v>
          </cell>
        </row>
        <row r="4391">
          <cell r="M4391">
            <v>0</v>
          </cell>
        </row>
        <row r="4392">
          <cell r="M4392">
            <v>0</v>
          </cell>
        </row>
        <row r="4393">
          <cell r="M4393">
            <v>0</v>
          </cell>
        </row>
        <row r="4394">
          <cell r="M4394">
            <v>0</v>
          </cell>
        </row>
        <row r="4395">
          <cell r="M4395">
            <v>0</v>
          </cell>
        </row>
        <row r="4396">
          <cell r="M4396">
            <v>0</v>
          </cell>
        </row>
        <row r="4397">
          <cell r="M4397">
            <v>0</v>
          </cell>
        </row>
        <row r="4398">
          <cell r="M4398">
            <v>0</v>
          </cell>
        </row>
        <row r="4399">
          <cell r="M4399">
            <v>0</v>
          </cell>
        </row>
        <row r="4400">
          <cell r="M4400">
            <v>0</v>
          </cell>
        </row>
        <row r="4403">
          <cell r="M4403">
            <v>0</v>
          </cell>
        </row>
        <row r="4406">
          <cell r="M4406">
            <v>0</v>
          </cell>
        </row>
        <row r="4407">
          <cell r="M4407">
            <v>0</v>
          </cell>
        </row>
        <row r="4408">
          <cell r="M4408">
            <v>0</v>
          </cell>
        </row>
        <row r="4409">
          <cell r="M4409">
            <v>0</v>
          </cell>
        </row>
        <row r="4410">
          <cell r="M4410">
            <v>0</v>
          </cell>
        </row>
        <row r="4411">
          <cell r="M4411">
            <v>0</v>
          </cell>
        </row>
        <row r="4412">
          <cell r="M4412">
            <v>0</v>
          </cell>
        </row>
        <row r="4413">
          <cell r="M4413">
            <v>0</v>
          </cell>
        </row>
        <row r="4414">
          <cell r="M4414">
            <v>0</v>
          </cell>
        </row>
        <row r="4415">
          <cell r="M4415">
            <v>0</v>
          </cell>
        </row>
        <row r="4416">
          <cell r="M4416">
            <v>0</v>
          </cell>
        </row>
        <row r="4417">
          <cell r="M4417">
            <v>0</v>
          </cell>
        </row>
        <row r="4418">
          <cell r="M4418">
            <v>0</v>
          </cell>
        </row>
        <row r="4419">
          <cell r="M4419">
            <v>0</v>
          </cell>
        </row>
        <row r="4420">
          <cell r="M4420">
            <v>0</v>
          </cell>
        </row>
        <row r="4421">
          <cell r="M4421">
            <v>0</v>
          </cell>
        </row>
        <row r="4422">
          <cell r="M4422">
            <v>0</v>
          </cell>
        </row>
        <row r="4425">
          <cell r="M4425">
            <v>0</v>
          </cell>
        </row>
        <row r="4428">
          <cell r="M4428">
            <v>0</v>
          </cell>
        </row>
        <row r="4429">
          <cell r="M4429">
            <v>0</v>
          </cell>
        </row>
        <row r="4430">
          <cell r="M4430">
            <v>0</v>
          </cell>
        </row>
        <row r="4431">
          <cell r="M4431">
            <v>0</v>
          </cell>
        </row>
        <row r="4432">
          <cell r="M4432">
            <v>0</v>
          </cell>
        </row>
        <row r="4433">
          <cell r="M4433">
            <v>0</v>
          </cell>
        </row>
        <row r="4434">
          <cell r="M4434">
            <v>0</v>
          </cell>
        </row>
        <row r="4435">
          <cell r="M4435">
            <v>0</v>
          </cell>
        </row>
        <row r="4436">
          <cell r="M4436">
            <v>0</v>
          </cell>
        </row>
        <row r="4437">
          <cell r="M4437">
            <v>0</v>
          </cell>
        </row>
        <row r="4438">
          <cell r="M4438">
            <v>0</v>
          </cell>
        </row>
        <row r="4439">
          <cell r="M4439">
            <v>0</v>
          </cell>
        </row>
        <row r="4440">
          <cell r="M4440">
            <v>0</v>
          </cell>
        </row>
        <row r="4441">
          <cell r="M4441">
            <v>0</v>
          </cell>
        </row>
        <row r="4442">
          <cell r="M4442">
            <v>0</v>
          </cell>
        </row>
        <row r="4443">
          <cell r="M4443">
            <v>0</v>
          </cell>
        </row>
        <row r="4444">
          <cell r="M4444">
            <v>0</v>
          </cell>
        </row>
        <row r="4447">
          <cell r="M4447">
            <v>0</v>
          </cell>
        </row>
        <row r="4450">
          <cell r="M4450">
            <v>0</v>
          </cell>
        </row>
        <row r="4451">
          <cell r="M4451">
            <v>0</v>
          </cell>
        </row>
        <row r="4452">
          <cell r="M4452">
            <v>0</v>
          </cell>
        </row>
        <row r="4453">
          <cell r="M4453">
            <v>0</v>
          </cell>
        </row>
        <row r="4454">
          <cell r="M4454">
            <v>0</v>
          </cell>
        </row>
        <row r="4455">
          <cell r="M4455">
            <v>0</v>
          </cell>
        </row>
        <row r="4456">
          <cell r="M4456">
            <v>0</v>
          </cell>
        </row>
        <row r="4457">
          <cell r="M4457">
            <v>0</v>
          </cell>
        </row>
        <row r="4458">
          <cell r="M4458">
            <v>0</v>
          </cell>
        </row>
        <row r="4459">
          <cell r="M4459">
            <v>0</v>
          </cell>
        </row>
        <row r="4460">
          <cell r="M4460">
            <v>0</v>
          </cell>
        </row>
        <row r="4461">
          <cell r="M4461">
            <v>0</v>
          </cell>
        </row>
        <row r="4462">
          <cell r="M4462">
            <v>0</v>
          </cell>
        </row>
        <row r="4463">
          <cell r="M4463">
            <v>0</v>
          </cell>
        </row>
        <row r="4464">
          <cell r="M4464">
            <v>0</v>
          </cell>
        </row>
        <row r="4465">
          <cell r="M4465">
            <v>0</v>
          </cell>
        </row>
        <row r="4466">
          <cell r="M4466">
            <v>0</v>
          </cell>
        </row>
        <row r="4469">
          <cell r="M4469">
            <v>0</v>
          </cell>
        </row>
        <row r="4472">
          <cell r="M4472">
            <v>0</v>
          </cell>
        </row>
        <row r="4473">
          <cell r="M4473">
            <v>0</v>
          </cell>
        </row>
        <row r="4474">
          <cell r="M4474">
            <v>0</v>
          </cell>
        </row>
        <row r="4475">
          <cell r="M4475">
            <v>0</v>
          </cell>
        </row>
        <row r="4476">
          <cell r="M4476">
            <v>0</v>
          </cell>
        </row>
        <row r="4477">
          <cell r="M4477">
            <v>0</v>
          </cell>
        </row>
        <row r="4478">
          <cell r="M4478">
            <v>0</v>
          </cell>
        </row>
        <row r="4479">
          <cell r="M4479">
            <v>0</v>
          </cell>
        </row>
        <row r="4480">
          <cell r="M4480">
            <v>0</v>
          </cell>
        </row>
        <row r="4481">
          <cell r="M4481">
            <v>0</v>
          </cell>
        </row>
        <row r="4482">
          <cell r="M4482">
            <v>0</v>
          </cell>
        </row>
        <row r="4483">
          <cell r="M4483">
            <v>0</v>
          </cell>
        </row>
        <row r="4484">
          <cell r="M4484">
            <v>0</v>
          </cell>
        </row>
        <row r="4485">
          <cell r="M4485">
            <v>0</v>
          </cell>
        </row>
        <row r="4486">
          <cell r="M4486">
            <v>0</v>
          </cell>
        </row>
        <row r="4487">
          <cell r="M4487">
            <v>0</v>
          </cell>
        </row>
        <row r="4488">
          <cell r="M4488">
            <v>0</v>
          </cell>
        </row>
        <row r="4491">
          <cell r="M4491">
            <v>0</v>
          </cell>
        </row>
        <row r="4494">
          <cell r="M4494">
            <v>0</v>
          </cell>
        </row>
        <row r="4495">
          <cell r="M4495">
            <v>0</v>
          </cell>
        </row>
        <row r="4496">
          <cell r="M4496">
            <v>0</v>
          </cell>
        </row>
        <row r="4497">
          <cell r="M4497">
            <v>0</v>
          </cell>
        </row>
        <row r="4498">
          <cell r="M4498">
            <v>0</v>
          </cell>
        </row>
        <row r="4499">
          <cell r="M4499">
            <v>0</v>
          </cell>
        </row>
        <row r="4500">
          <cell r="M4500">
            <v>0</v>
          </cell>
        </row>
        <row r="4501">
          <cell r="M4501">
            <v>0</v>
          </cell>
        </row>
        <row r="4502">
          <cell r="M4502">
            <v>0</v>
          </cell>
        </row>
        <row r="4503">
          <cell r="M4503">
            <v>0</v>
          </cell>
        </row>
        <row r="4504">
          <cell r="M4504">
            <v>0</v>
          </cell>
        </row>
        <row r="4505">
          <cell r="M4505">
            <v>0</v>
          </cell>
        </row>
        <row r="4506">
          <cell r="M4506">
            <v>0</v>
          </cell>
        </row>
        <row r="4507">
          <cell r="M4507">
            <v>0</v>
          </cell>
        </row>
        <row r="4508">
          <cell r="M4508">
            <v>0</v>
          </cell>
        </row>
        <row r="4509">
          <cell r="M4509">
            <v>0</v>
          </cell>
        </row>
        <row r="4510">
          <cell r="M4510">
            <v>0</v>
          </cell>
        </row>
        <row r="4513">
          <cell r="M4513">
            <v>0</v>
          </cell>
        </row>
        <row r="4516">
          <cell r="M4516">
            <v>0</v>
          </cell>
        </row>
        <row r="4517">
          <cell r="M4517">
            <v>0</v>
          </cell>
        </row>
        <row r="4518">
          <cell r="M4518">
            <v>0</v>
          </cell>
        </row>
        <row r="4519">
          <cell r="M4519">
            <v>0</v>
          </cell>
        </row>
        <row r="4520">
          <cell r="M4520">
            <v>0</v>
          </cell>
        </row>
        <row r="4521">
          <cell r="M4521">
            <v>0</v>
          </cell>
        </row>
        <row r="4522">
          <cell r="M4522">
            <v>0</v>
          </cell>
        </row>
        <row r="4523">
          <cell r="M4523">
            <v>0</v>
          </cell>
        </row>
        <row r="4524">
          <cell r="M4524">
            <v>0</v>
          </cell>
        </row>
        <row r="4525">
          <cell r="M4525">
            <v>0</v>
          </cell>
        </row>
        <row r="4526">
          <cell r="M4526">
            <v>0</v>
          </cell>
        </row>
        <row r="4527">
          <cell r="M4527">
            <v>0</v>
          </cell>
        </row>
        <row r="4528">
          <cell r="M4528">
            <v>0</v>
          </cell>
        </row>
        <row r="4529">
          <cell r="M4529">
            <v>0</v>
          </cell>
        </row>
        <row r="4530">
          <cell r="M4530">
            <v>0</v>
          </cell>
        </row>
        <row r="4531">
          <cell r="M4531">
            <v>0</v>
          </cell>
        </row>
        <row r="4532">
          <cell r="M4532">
            <v>0</v>
          </cell>
        </row>
        <row r="4535">
          <cell r="M4535">
            <v>0</v>
          </cell>
        </row>
        <row r="4538">
          <cell r="M4538">
            <v>0</v>
          </cell>
        </row>
        <row r="4539">
          <cell r="M4539">
            <v>0</v>
          </cell>
        </row>
        <row r="4540">
          <cell r="M4540">
            <v>0</v>
          </cell>
        </row>
        <row r="4541">
          <cell r="M4541">
            <v>0</v>
          </cell>
        </row>
        <row r="4542">
          <cell r="M4542">
            <v>0</v>
          </cell>
        </row>
        <row r="4543">
          <cell r="M4543">
            <v>0</v>
          </cell>
        </row>
        <row r="4544">
          <cell r="M4544">
            <v>0</v>
          </cell>
        </row>
        <row r="4545">
          <cell r="M4545">
            <v>0</v>
          </cell>
        </row>
        <row r="4546">
          <cell r="M4546">
            <v>0</v>
          </cell>
        </row>
        <row r="4547">
          <cell r="M4547">
            <v>0</v>
          </cell>
        </row>
        <row r="4548">
          <cell r="M4548">
            <v>0</v>
          </cell>
        </row>
        <row r="4549">
          <cell r="M4549">
            <v>0</v>
          </cell>
        </row>
        <row r="4550">
          <cell r="M4550">
            <v>0</v>
          </cell>
        </row>
        <row r="4551">
          <cell r="M4551">
            <v>0</v>
          </cell>
        </row>
        <row r="4552">
          <cell r="M4552">
            <v>0</v>
          </cell>
        </row>
        <row r="4553">
          <cell r="M4553">
            <v>0</v>
          </cell>
        </row>
        <row r="4554">
          <cell r="M4554">
            <v>0</v>
          </cell>
        </row>
        <row r="4557">
          <cell r="M4557">
            <v>0</v>
          </cell>
        </row>
        <row r="4560">
          <cell r="M4560">
            <v>0</v>
          </cell>
        </row>
        <row r="4561">
          <cell r="M4561">
            <v>0</v>
          </cell>
        </row>
        <row r="4562">
          <cell r="M4562">
            <v>0</v>
          </cell>
        </row>
        <row r="4563">
          <cell r="M4563">
            <v>0</v>
          </cell>
        </row>
        <row r="4564">
          <cell r="M4564">
            <v>0</v>
          </cell>
        </row>
        <row r="4565">
          <cell r="M4565">
            <v>0</v>
          </cell>
        </row>
        <row r="4566">
          <cell r="M4566">
            <v>0</v>
          </cell>
        </row>
        <row r="4567">
          <cell r="M4567">
            <v>0</v>
          </cell>
        </row>
        <row r="4568">
          <cell r="M4568">
            <v>0</v>
          </cell>
        </row>
        <row r="4569">
          <cell r="M4569">
            <v>0</v>
          </cell>
        </row>
        <row r="4570">
          <cell r="M4570">
            <v>0</v>
          </cell>
        </row>
        <row r="4571">
          <cell r="M4571">
            <v>0</v>
          </cell>
        </row>
        <row r="4572">
          <cell r="M4572">
            <v>0</v>
          </cell>
        </row>
        <row r="4573">
          <cell r="M4573">
            <v>0</v>
          </cell>
        </row>
        <row r="4574">
          <cell r="M4574">
            <v>0</v>
          </cell>
        </row>
        <row r="4575">
          <cell r="M4575">
            <v>0</v>
          </cell>
        </row>
        <row r="4576">
          <cell r="M4576">
            <v>0</v>
          </cell>
        </row>
        <row r="4579">
          <cell r="M4579">
            <v>0</v>
          </cell>
        </row>
        <row r="4582">
          <cell r="M4582">
            <v>0</v>
          </cell>
        </row>
        <row r="4583">
          <cell r="M4583">
            <v>0</v>
          </cell>
        </row>
        <row r="4584">
          <cell r="M4584">
            <v>0</v>
          </cell>
        </row>
        <row r="4585">
          <cell r="M4585">
            <v>0</v>
          </cell>
        </row>
        <row r="4586">
          <cell r="M4586">
            <v>0</v>
          </cell>
        </row>
        <row r="4587">
          <cell r="M4587">
            <v>0</v>
          </cell>
        </row>
        <row r="4588">
          <cell r="M4588">
            <v>0</v>
          </cell>
        </row>
        <row r="4589">
          <cell r="M4589">
            <v>0</v>
          </cell>
        </row>
        <row r="4590">
          <cell r="M4590">
            <v>0</v>
          </cell>
        </row>
        <row r="4591">
          <cell r="M4591">
            <v>0</v>
          </cell>
        </row>
        <row r="4592">
          <cell r="M4592">
            <v>0</v>
          </cell>
        </row>
        <row r="4593">
          <cell r="M4593">
            <v>0</v>
          </cell>
        </row>
        <row r="4594">
          <cell r="M4594">
            <v>0</v>
          </cell>
        </row>
        <row r="4595">
          <cell r="M4595">
            <v>0</v>
          </cell>
        </row>
        <row r="4596">
          <cell r="M4596">
            <v>0</v>
          </cell>
        </row>
        <row r="4597">
          <cell r="M4597">
            <v>0</v>
          </cell>
        </row>
        <row r="4598">
          <cell r="M4598">
            <v>0</v>
          </cell>
        </row>
        <row r="4601">
          <cell r="M4601">
            <v>0</v>
          </cell>
        </row>
        <row r="4604">
          <cell r="M4604">
            <v>0</v>
          </cell>
        </row>
        <row r="4605">
          <cell r="M4605">
            <v>0</v>
          </cell>
        </row>
        <row r="4606">
          <cell r="M4606">
            <v>0</v>
          </cell>
        </row>
        <row r="4607">
          <cell r="M4607">
            <v>0</v>
          </cell>
        </row>
        <row r="4608">
          <cell r="M4608">
            <v>0</v>
          </cell>
        </row>
        <row r="4609">
          <cell r="M4609">
            <v>0</v>
          </cell>
        </row>
        <row r="4610">
          <cell r="M4610">
            <v>0</v>
          </cell>
        </row>
        <row r="4611">
          <cell r="M4611">
            <v>0</v>
          </cell>
        </row>
        <row r="4612">
          <cell r="M4612">
            <v>0</v>
          </cell>
        </row>
        <row r="4613">
          <cell r="M4613">
            <v>0</v>
          </cell>
        </row>
        <row r="4614">
          <cell r="M4614">
            <v>0</v>
          </cell>
        </row>
        <row r="4615">
          <cell r="M4615">
            <v>0</v>
          </cell>
        </row>
        <row r="4616">
          <cell r="M4616">
            <v>0</v>
          </cell>
        </row>
        <row r="4617">
          <cell r="M4617">
            <v>0</v>
          </cell>
        </row>
        <row r="4618">
          <cell r="M4618">
            <v>0</v>
          </cell>
        </row>
        <row r="4619">
          <cell r="M4619">
            <v>0</v>
          </cell>
        </row>
        <row r="4620">
          <cell r="M4620">
            <v>0</v>
          </cell>
        </row>
        <row r="4623">
          <cell r="M4623">
            <v>0</v>
          </cell>
        </row>
        <row r="4626">
          <cell r="M4626">
            <v>0</v>
          </cell>
        </row>
        <row r="4627">
          <cell r="M4627">
            <v>0</v>
          </cell>
        </row>
        <row r="4628">
          <cell r="M4628">
            <v>0</v>
          </cell>
        </row>
        <row r="4629">
          <cell r="M4629">
            <v>0</v>
          </cell>
        </row>
        <row r="4630">
          <cell r="M4630">
            <v>0</v>
          </cell>
        </row>
        <row r="4631">
          <cell r="M4631">
            <v>0</v>
          </cell>
        </row>
        <row r="4632">
          <cell r="M4632">
            <v>0</v>
          </cell>
        </row>
        <row r="4633">
          <cell r="M4633">
            <v>0</v>
          </cell>
        </row>
        <row r="4634">
          <cell r="M4634">
            <v>0</v>
          </cell>
        </row>
        <row r="4635">
          <cell r="M4635">
            <v>0</v>
          </cell>
        </row>
        <row r="4636">
          <cell r="M4636">
            <v>0</v>
          </cell>
        </row>
        <row r="4637">
          <cell r="M4637">
            <v>0</v>
          </cell>
        </row>
        <row r="4638">
          <cell r="M4638">
            <v>0</v>
          </cell>
        </row>
        <row r="4639">
          <cell r="M4639">
            <v>0</v>
          </cell>
        </row>
        <row r="4640">
          <cell r="M4640">
            <v>0</v>
          </cell>
        </row>
        <row r="4641">
          <cell r="M4641">
            <v>0</v>
          </cell>
        </row>
        <row r="4642">
          <cell r="M4642">
            <v>0</v>
          </cell>
        </row>
        <row r="4645">
          <cell r="M4645">
            <v>0</v>
          </cell>
        </row>
        <row r="4648">
          <cell r="M4648">
            <v>0</v>
          </cell>
        </row>
        <row r="4649">
          <cell r="M4649">
            <v>0</v>
          </cell>
        </row>
        <row r="4650">
          <cell r="M4650">
            <v>0</v>
          </cell>
        </row>
        <row r="4651">
          <cell r="M4651">
            <v>0</v>
          </cell>
        </row>
        <row r="4652">
          <cell r="M4652">
            <v>0</v>
          </cell>
        </row>
        <row r="4653">
          <cell r="M4653">
            <v>0</v>
          </cell>
        </row>
        <row r="4654">
          <cell r="M4654">
            <v>0</v>
          </cell>
        </row>
        <row r="4655">
          <cell r="M4655">
            <v>0</v>
          </cell>
        </row>
        <row r="4656">
          <cell r="M4656">
            <v>0</v>
          </cell>
        </row>
        <row r="4657">
          <cell r="M4657">
            <v>0</v>
          </cell>
        </row>
        <row r="4658">
          <cell r="M4658">
            <v>0</v>
          </cell>
        </row>
        <row r="4659">
          <cell r="M4659">
            <v>0</v>
          </cell>
        </row>
        <row r="4660">
          <cell r="M4660">
            <v>0</v>
          </cell>
        </row>
        <row r="4661">
          <cell r="M4661">
            <v>0</v>
          </cell>
        </row>
        <row r="4662">
          <cell r="M4662">
            <v>0</v>
          </cell>
        </row>
        <row r="4663">
          <cell r="M4663">
            <v>0</v>
          </cell>
        </row>
        <row r="4664">
          <cell r="M4664">
            <v>0</v>
          </cell>
        </row>
        <row r="4667">
          <cell r="M4667">
            <v>0</v>
          </cell>
        </row>
        <row r="4670">
          <cell r="M4670">
            <v>0</v>
          </cell>
        </row>
        <row r="4671">
          <cell r="M4671">
            <v>0</v>
          </cell>
        </row>
        <row r="4672">
          <cell r="M4672">
            <v>0</v>
          </cell>
        </row>
        <row r="4673">
          <cell r="M4673">
            <v>0</v>
          </cell>
        </row>
        <row r="4674">
          <cell r="M4674">
            <v>0</v>
          </cell>
        </row>
        <row r="4675">
          <cell r="M4675">
            <v>0</v>
          </cell>
        </row>
        <row r="4676">
          <cell r="M4676">
            <v>0</v>
          </cell>
        </row>
        <row r="4677">
          <cell r="M4677">
            <v>0</v>
          </cell>
        </row>
        <row r="4678">
          <cell r="M4678">
            <v>0</v>
          </cell>
        </row>
        <row r="4679">
          <cell r="M4679">
            <v>0</v>
          </cell>
        </row>
        <row r="4680">
          <cell r="M4680">
            <v>0</v>
          </cell>
        </row>
        <row r="4681">
          <cell r="M4681">
            <v>0</v>
          </cell>
        </row>
        <row r="4682">
          <cell r="M4682">
            <v>0</v>
          </cell>
        </row>
        <row r="4683">
          <cell r="M4683">
            <v>0</v>
          </cell>
        </row>
        <row r="4684">
          <cell r="M4684">
            <v>0</v>
          </cell>
        </row>
        <row r="4685">
          <cell r="M4685">
            <v>0</v>
          </cell>
        </row>
        <row r="4686">
          <cell r="M4686">
            <v>0</v>
          </cell>
        </row>
        <row r="4689">
          <cell r="M4689">
            <v>0</v>
          </cell>
        </row>
        <row r="4692">
          <cell r="M4692">
            <v>0</v>
          </cell>
        </row>
        <row r="4693">
          <cell r="M4693">
            <v>0</v>
          </cell>
        </row>
        <row r="4694">
          <cell r="M4694">
            <v>0</v>
          </cell>
        </row>
        <row r="4695">
          <cell r="M4695">
            <v>0</v>
          </cell>
        </row>
        <row r="4696">
          <cell r="M4696">
            <v>0</v>
          </cell>
        </row>
        <row r="4697">
          <cell r="M4697">
            <v>0</v>
          </cell>
        </row>
        <row r="4698">
          <cell r="M4698">
            <v>0</v>
          </cell>
        </row>
        <row r="4699">
          <cell r="M4699">
            <v>0</v>
          </cell>
        </row>
        <row r="4700">
          <cell r="M4700">
            <v>0</v>
          </cell>
        </row>
        <row r="4701">
          <cell r="M4701">
            <v>0</v>
          </cell>
        </row>
        <row r="4702">
          <cell r="M4702">
            <v>0</v>
          </cell>
        </row>
        <row r="4703">
          <cell r="M4703">
            <v>0</v>
          </cell>
        </row>
        <row r="4704">
          <cell r="M4704">
            <v>0</v>
          </cell>
        </row>
        <row r="4705">
          <cell r="M4705">
            <v>0</v>
          </cell>
        </row>
        <row r="4706">
          <cell r="M4706">
            <v>0</v>
          </cell>
        </row>
        <row r="4707">
          <cell r="M4707">
            <v>0</v>
          </cell>
        </row>
        <row r="4708">
          <cell r="M4708">
            <v>0</v>
          </cell>
        </row>
        <row r="4711">
          <cell r="M4711">
            <v>0</v>
          </cell>
        </row>
        <row r="4714">
          <cell r="M4714">
            <v>0</v>
          </cell>
        </row>
        <row r="4715">
          <cell r="M4715">
            <v>0</v>
          </cell>
        </row>
        <row r="4716">
          <cell r="M4716">
            <v>0</v>
          </cell>
        </row>
        <row r="4717">
          <cell r="M4717">
            <v>0</v>
          </cell>
        </row>
        <row r="4718">
          <cell r="M4718">
            <v>0</v>
          </cell>
        </row>
        <row r="4719">
          <cell r="M4719">
            <v>0</v>
          </cell>
        </row>
        <row r="4720">
          <cell r="M4720">
            <v>0</v>
          </cell>
        </row>
        <row r="4721">
          <cell r="M4721">
            <v>0</v>
          </cell>
        </row>
        <row r="4722">
          <cell r="M4722">
            <v>0</v>
          </cell>
        </row>
        <row r="4723">
          <cell r="M4723">
            <v>0</v>
          </cell>
        </row>
        <row r="4724">
          <cell r="M4724">
            <v>0</v>
          </cell>
        </row>
        <row r="4725">
          <cell r="M4725">
            <v>0</v>
          </cell>
        </row>
        <row r="4726">
          <cell r="M4726">
            <v>0</v>
          </cell>
        </row>
        <row r="4727">
          <cell r="M4727">
            <v>0</v>
          </cell>
        </row>
        <row r="4728">
          <cell r="M4728">
            <v>0</v>
          </cell>
        </row>
        <row r="4729">
          <cell r="M4729">
            <v>0</v>
          </cell>
        </row>
        <row r="4730">
          <cell r="M4730">
            <v>0</v>
          </cell>
        </row>
        <row r="4733">
          <cell r="M4733">
            <v>0</v>
          </cell>
        </row>
        <row r="4736">
          <cell r="M4736">
            <v>0</v>
          </cell>
        </row>
        <row r="4737">
          <cell r="M4737">
            <v>0</v>
          </cell>
        </row>
        <row r="4738">
          <cell r="M4738">
            <v>0</v>
          </cell>
        </row>
        <row r="4739">
          <cell r="M4739">
            <v>0</v>
          </cell>
        </row>
        <row r="4740">
          <cell r="M4740">
            <v>0</v>
          </cell>
        </row>
        <row r="4741">
          <cell r="M4741">
            <v>0</v>
          </cell>
        </row>
        <row r="4742">
          <cell r="M4742">
            <v>0</v>
          </cell>
        </row>
        <row r="4743">
          <cell r="M4743">
            <v>0</v>
          </cell>
        </row>
        <row r="4744">
          <cell r="M4744">
            <v>0</v>
          </cell>
        </row>
        <row r="4745">
          <cell r="M4745">
            <v>0</v>
          </cell>
        </row>
        <row r="4746">
          <cell r="M4746">
            <v>0</v>
          </cell>
        </row>
        <row r="4747">
          <cell r="M4747">
            <v>0</v>
          </cell>
        </row>
        <row r="4748">
          <cell r="M4748">
            <v>0</v>
          </cell>
        </row>
        <row r="4749">
          <cell r="M4749">
            <v>0</v>
          </cell>
        </row>
        <row r="4750">
          <cell r="M4750">
            <v>0</v>
          </cell>
        </row>
        <row r="4751">
          <cell r="M4751">
            <v>0</v>
          </cell>
        </row>
        <row r="4752">
          <cell r="M4752">
            <v>0</v>
          </cell>
        </row>
        <row r="4755">
          <cell r="M4755">
            <v>0</v>
          </cell>
        </row>
        <row r="4758">
          <cell r="M4758">
            <v>0</v>
          </cell>
        </row>
        <row r="4759">
          <cell r="M4759">
            <v>0</v>
          </cell>
        </row>
        <row r="4760">
          <cell r="M4760">
            <v>0</v>
          </cell>
        </row>
        <row r="4761">
          <cell r="M4761">
            <v>0</v>
          </cell>
        </row>
        <row r="4762">
          <cell r="M4762">
            <v>0</v>
          </cell>
        </row>
        <row r="4763">
          <cell r="M4763">
            <v>0</v>
          </cell>
        </row>
        <row r="4764">
          <cell r="M4764">
            <v>0</v>
          </cell>
        </row>
        <row r="4765">
          <cell r="M4765">
            <v>0</v>
          </cell>
        </row>
        <row r="4766">
          <cell r="M4766">
            <v>0</v>
          </cell>
        </row>
        <row r="4767">
          <cell r="M4767">
            <v>0</v>
          </cell>
        </row>
        <row r="4768">
          <cell r="M4768">
            <v>0</v>
          </cell>
        </row>
        <row r="4769">
          <cell r="M4769">
            <v>0</v>
          </cell>
        </row>
        <row r="4770">
          <cell r="M4770">
            <v>0</v>
          </cell>
        </row>
        <row r="4771">
          <cell r="M4771">
            <v>0</v>
          </cell>
        </row>
        <row r="4772">
          <cell r="M4772">
            <v>0</v>
          </cell>
        </row>
        <row r="4773">
          <cell r="M4773">
            <v>0</v>
          </cell>
        </row>
        <row r="4774">
          <cell r="M4774">
            <v>0</v>
          </cell>
        </row>
        <row r="4777">
          <cell r="M4777">
            <v>0</v>
          </cell>
        </row>
        <row r="4780">
          <cell r="M4780">
            <v>0</v>
          </cell>
        </row>
        <row r="4781">
          <cell r="M4781">
            <v>0</v>
          </cell>
        </row>
        <row r="4782">
          <cell r="M4782">
            <v>0</v>
          </cell>
        </row>
        <row r="4783">
          <cell r="M4783">
            <v>0</v>
          </cell>
        </row>
        <row r="4784">
          <cell r="M4784">
            <v>0</v>
          </cell>
        </row>
        <row r="4785">
          <cell r="M4785">
            <v>0</v>
          </cell>
        </row>
        <row r="4786">
          <cell r="M4786">
            <v>0</v>
          </cell>
        </row>
        <row r="4787">
          <cell r="M4787">
            <v>0</v>
          </cell>
        </row>
        <row r="4788">
          <cell r="M4788">
            <v>0</v>
          </cell>
        </row>
        <row r="4789">
          <cell r="M4789">
            <v>0</v>
          </cell>
        </row>
        <row r="4790">
          <cell r="M4790">
            <v>0</v>
          </cell>
        </row>
        <row r="4791">
          <cell r="M4791">
            <v>0</v>
          </cell>
        </row>
        <row r="4792">
          <cell r="M4792">
            <v>0</v>
          </cell>
        </row>
        <row r="4793">
          <cell r="M4793">
            <v>0</v>
          </cell>
        </row>
        <row r="4794">
          <cell r="M4794">
            <v>0</v>
          </cell>
        </row>
        <row r="4795">
          <cell r="M4795">
            <v>0</v>
          </cell>
        </row>
        <row r="4796">
          <cell r="M4796">
            <v>0</v>
          </cell>
        </row>
        <row r="4799">
          <cell r="M4799">
            <v>0</v>
          </cell>
        </row>
        <row r="4802">
          <cell r="M4802">
            <v>0</v>
          </cell>
        </row>
        <row r="4803">
          <cell r="M4803">
            <v>0</v>
          </cell>
        </row>
        <row r="4804">
          <cell r="M4804">
            <v>0</v>
          </cell>
        </row>
        <row r="4805">
          <cell r="M4805">
            <v>0</v>
          </cell>
        </row>
        <row r="4806">
          <cell r="M4806">
            <v>0</v>
          </cell>
        </row>
        <row r="4807">
          <cell r="M4807">
            <v>0</v>
          </cell>
        </row>
        <row r="4808">
          <cell r="M4808">
            <v>0</v>
          </cell>
        </row>
        <row r="4809">
          <cell r="M4809">
            <v>0</v>
          </cell>
        </row>
        <row r="4810">
          <cell r="M4810">
            <v>0</v>
          </cell>
        </row>
        <row r="4811">
          <cell r="M4811">
            <v>0</v>
          </cell>
        </row>
        <row r="4812">
          <cell r="M4812">
            <v>0</v>
          </cell>
        </row>
        <row r="4813">
          <cell r="M4813">
            <v>0</v>
          </cell>
        </row>
        <row r="4814">
          <cell r="M4814">
            <v>0</v>
          </cell>
        </row>
        <row r="4815">
          <cell r="M4815">
            <v>0</v>
          </cell>
        </row>
        <row r="4816">
          <cell r="M4816">
            <v>0</v>
          </cell>
        </row>
        <row r="4817">
          <cell r="M4817">
            <v>0</v>
          </cell>
        </row>
        <row r="4818">
          <cell r="M4818">
            <v>0</v>
          </cell>
        </row>
        <row r="4821">
          <cell r="M4821">
            <v>0</v>
          </cell>
        </row>
        <row r="4824">
          <cell r="M4824">
            <v>0</v>
          </cell>
        </row>
        <row r="4825">
          <cell r="M4825">
            <v>0</v>
          </cell>
        </row>
        <row r="4826">
          <cell r="M4826">
            <v>0</v>
          </cell>
        </row>
        <row r="4827">
          <cell r="M4827">
            <v>0</v>
          </cell>
        </row>
        <row r="4828">
          <cell r="M4828">
            <v>0</v>
          </cell>
        </row>
        <row r="4829">
          <cell r="M4829">
            <v>0</v>
          </cell>
        </row>
        <row r="4830">
          <cell r="M4830">
            <v>0</v>
          </cell>
        </row>
        <row r="4831">
          <cell r="M4831">
            <v>0</v>
          </cell>
        </row>
        <row r="4832">
          <cell r="M4832">
            <v>0</v>
          </cell>
        </row>
        <row r="4833">
          <cell r="M4833">
            <v>0</v>
          </cell>
        </row>
        <row r="4834">
          <cell r="M4834">
            <v>0</v>
          </cell>
        </row>
        <row r="4835">
          <cell r="M4835">
            <v>0</v>
          </cell>
        </row>
        <row r="4836">
          <cell r="M4836">
            <v>0</v>
          </cell>
        </row>
        <row r="4837">
          <cell r="M4837">
            <v>0</v>
          </cell>
        </row>
        <row r="4838">
          <cell r="M4838">
            <v>0</v>
          </cell>
        </row>
        <row r="4839">
          <cell r="M4839">
            <v>0</v>
          </cell>
        </row>
        <row r="4840">
          <cell r="M4840">
            <v>0</v>
          </cell>
        </row>
        <row r="4843">
          <cell r="M4843">
            <v>0</v>
          </cell>
        </row>
        <row r="4846">
          <cell r="M4846">
            <v>0</v>
          </cell>
        </row>
        <row r="4847">
          <cell r="M4847">
            <v>0</v>
          </cell>
        </row>
        <row r="4848">
          <cell r="M4848">
            <v>0</v>
          </cell>
        </row>
        <row r="4849">
          <cell r="M4849">
            <v>0</v>
          </cell>
        </row>
        <row r="4850">
          <cell r="M4850">
            <v>0</v>
          </cell>
        </row>
        <row r="4851">
          <cell r="M4851">
            <v>0</v>
          </cell>
        </row>
        <row r="4852">
          <cell r="M4852">
            <v>0</v>
          </cell>
        </row>
        <row r="4853">
          <cell r="M4853">
            <v>0</v>
          </cell>
        </row>
        <row r="4854">
          <cell r="M4854">
            <v>0</v>
          </cell>
        </row>
        <row r="4855">
          <cell r="M4855">
            <v>0</v>
          </cell>
        </row>
        <row r="4856">
          <cell r="M4856">
            <v>0</v>
          </cell>
        </row>
        <row r="4857">
          <cell r="M4857">
            <v>0</v>
          </cell>
        </row>
        <row r="4858">
          <cell r="M4858">
            <v>0</v>
          </cell>
        </row>
        <row r="4859">
          <cell r="M4859">
            <v>0</v>
          </cell>
        </row>
        <row r="4860">
          <cell r="M4860">
            <v>0</v>
          </cell>
        </row>
        <row r="4861">
          <cell r="M4861">
            <v>0</v>
          </cell>
        </row>
        <row r="4862">
          <cell r="M4862">
            <v>0</v>
          </cell>
        </row>
        <row r="4865">
          <cell r="M4865">
            <v>0</v>
          </cell>
        </row>
        <row r="4868">
          <cell r="M4868">
            <v>0</v>
          </cell>
        </row>
        <row r="4869">
          <cell r="M4869">
            <v>0</v>
          </cell>
        </row>
        <row r="4870">
          <cell r="M4870">
            <v>0</v>
          </cell>
        </row>
        <row r="4871">
          <cell r="M4871">
            <v>0</v>
          </cell>
        </row>
        <row r="4872">
          <cell r="M4872">
            <v>0</v>
          </cell>
        </row>
        <row r="4873">
          <cell r="M4873">
            <v>0</v>
          </cell>
        </row>
        <row r="4874">
          <cell r="M4874">
            <v>0</v>
          </cell>
        </row>
        <row r="4875">
          <cell r="M4875">
            <v>0</v>
          </cell>
        </row>
        <row r="4876">
          <cell r="M4876">
            <v>0</v>
          </cell>
        </row>
        <row r="4877">
          <cell r="M4877">
            <v>0</v>
          </cell>
        </row>
        <row r="4878">
          <cell r="M4878">
            <v>0</v>
          </cell>
        </row>
        <row r="4879">
          <cell r="M4879">
            <v>0</v>
          </cell>
        </row>
        <row r="4880">
          <cell r="M4880">
            <v>0</v>
          </cell>
        </row>
        <row r="4881">
          <cell r="M4881">
            <v>0</v>
          </cell>
        </row>
        <row r="4882">
          <cell r="M4882">
            <v>0</v>
          </cell>
        </row>
        <row r="4883">
          <cell r="M4883">
            <v>0</v>
          </cell>
        </row>
        <row r="4884">
          <cell r="M4884">
            <v>0</v>
          </cell>
        </row>
        <row r="4887">
          <cell r="M4887">
            <v>0</v>
          </cell>
        </row>
        <row r="4890">
          <cell r="M4890">
            <v>0</v>
          </cell>
        </row>
        <row r="4891">
          <cell r="M4891">
            <v>0</v>
          </cell>
        </row>
        <row r="4892">
          <cell r="M4892">
            <v>0</v>
          </cell>
        </row>
        <row r="4893">
          <cell r="M4893">
            <v>0</v>
          </cell>
        </row>
        <row r="4894">
          <cell r="M4894">
            <v>0</v>
          </cell>
        </row>
        <row r="4895">
          <cell r="M4895">
            <v>0</v>
          </cell>
        </row>
        <row r="4896">
          <cell r="M4896">
            <v>0</v>
          </cell>
        </row>
        <row r="4897">
          <cell r="M4897">
            <v>0</v>
          </cell>
        </row>
        <row r="4898">
          <cell r="M4898">
            <v>0</v>
          </cell>
        </row>
        <row r="4899">
          <cell r="M4899">
            <v>0</v>
          </cell>
        </row>
        <row r="4900">
          <cell r="M4900">
            <v>0</v>
          </cell>
        </row>
        <row r="4901">
          <cell r="M4901">
            <v>0</v>
          </cell>
        </row>
        <row r="4902">
          <cell r="M4902">
            <v>0</v>
          </cell>
        </row>
        <row r="4903">
          <cell r="M4903">
            <v>0</v>
          </cell>
        </row>
        <row r="4904">
          <cell r="M4904">
            <v>0</v>
          </cell>
        </row>
        <row r="4905">
          <cell r="M4905">
            <v>0</v>
          </cell>
        </row>
        <row r="4906">
          <cell r="M4906">
            <v>0</v>
          </cell>
        </row>
        <row r="4909">
          <cell r="M4909">
            <v>0</v>
          </cell>
        </row>
        <row r="4912">
          <cell r="M4912">
            <v>0</v>
          </cell>
        </row>
        <row r="4913">
          <cell r="M4913">
            <v>0</v>
          </cell>
        </row>
        <row r="4914">
          <cell r="M4914">
            <v>0</v>
          </cell>
        </row>
        <row r="4915">
          <cell r="M4915">
            <v>0</v>
          </cell>
        </row>
        <row r="4916">
          <cell r="M4916">
            <v>0</v>
          </cell>
        </row>
        <row r="4917">
          <cell r="M4917">
            <v>0</v>
          </cell>
        </row>
        <row r="4918">
          <cell r="M4918">
            <v>0</v>
          </cell>
        </row>
        <row r="4919">
          <cell r="M4919">
            <v>0</v>
          </cell>
        </row>
        <row r="4920">
          <cell r="M4920">
            <v>0</v>
          </cell>
        </row>
        <row r="4921">
          <cell r="M4921">
            <v>0</v>
          </cell>
        </row>
        <row r="4922">
          <cell r="M4922">
            <v>0</v>
          </cell>
        </row>
        <row r="4923">
          <cell r="M4923">
            <v>0</v>
          </cell>
        </row>
        <row r="4924">
          <cell r="M4924">
            <v>0</v>
          </cell>
        </row>
        <row r="4925">
          <cell r="M4925">
            <v>0</v>
          </cell>
        </row>
        <row r="4926">
          <cell r="M4926">
            <v>0</v>
          </cell>
        </row>
        <row r="4927">
          <cell r="M4927">
            <v>0</v>
          </cell>
        </row>
        <row r="4928">
          <cell r="M4928">
            <v>0</v>
          </cell>
        </row>
        <row r="4931">
          <cell r="M4931">
            <v>0</v>
          </cell>
        </row>
        <row r="4934">
          <cell r="M4934">
            <v>0</v>
          </cell>
        </row>
        <row r="4935">
          <cell r="M4935">
            <v>0</v>
          </cell>
        </row>
        <row r="4936">
          <cell r="M4936">
            <v>0</v>
          </cell>
        </row>
        <row r="4937">
          <cell r="M4937">
            <v>0</v>
          </cell>
        </row>
        <row r="4938">
          <cell r="M4938">
            <v>0</v>
          </cell>
        </row>
        <row r="4939">
          <cell r="M4939">
            <v>0</v>
          </cell>
        </row>
        <row r="4940">
          <cell r="M4940">
            <v>0</v>
          </cell>
        </row>
        <row r="4941">
          <cell r="M4941">
            <v>0</v>
          </cell>
        </row>
        <row r="4942">
          <cell r="M4942">
            <v>0</v>
          </cell>
        </row>
        <row r="4943">
          <cell r="M4943">
            <v>0</v>
          </cell>
        </row>
        <row r="4944">
          <cell r="M4944">
            <v>0</v>
          </cell>
        </row>
        <row r="4945">
          <cell r="M4945">
            <v>0</v>
          </cell>
        </row>
        <row r="4946">
          <cell r="M4946">
            <v>0</v>
          </cell>
        </row>
        <row r="4947">
          <cell r="M4947">
            <v>0</v>
          </cell>
        </row>
        <row r="4948">
          <cell r="M4948">
            <v>0</v>
          </cell>
        </row>
        <row r="4949">
          <cell r="M4949">
            <v>0</v>
          </cell>
        </row>
        <row r="4950">
          <cell r="M4950">
            <v>0</v>
          </cell>
        </row>
        <row r="4953">
          <cell r="M4953">
            <v>0</v>
          </cell>
        </row>
        <row r="4956">
          <cell r="M4956">
            <v>0</v>
          </cell>
        </row>
        <row r="4957">
          <cell r="M4957">
            <v>0</v>
          </cell>
        </row>
        <row r="4958">
          <cell r="M4958">
            <v>0</v>
          </cell>
        </row>
        <row r="4959">
          <cell r="M4959">
            <v>0</v>
          </cell>
        </row>
        <row r="4960">
          <cell r="M4960">
            <v>0</v>
          </cell>
        </row>
        <row r="4961">
          <cell r="M4961">
            <v>0</v>
          </cell>
        </row>
        <row r="4962">
          <cell r="M4962">
            <v>0</v>
          </cell>
        </row>
        <row r="4963">
          <cell r="M4963">
            <v>0</v>
          </cell>
        </row>
        <row r="4964">
          <cell r="M4964">
            <v>0</v>
          </cell>
        </row>
        <row r="4965">
          <cell r="M4965">
            <v>0</v>
          </cell>
        </row>
        <row r="4966">
          <cell r="M4966">
            <v>0</v>
          </cell>
        </row>
        <row r="4967">
          <cell r="M4967">
            <v>0</v>
          </cell>
        </row>
        <row r="4968">
          <cell r="M4968">
            <v>0</v>
          </cell>
        </row>
        <row r="4969">
          <cell r="M4969">
            <v>0</v>
          </cell>
        </row>
        <row r="4970">
          <cell r="M4970">
            <v>0</v>
          </cell>
        </row>
        <row r="4971">
          <cell r="M4971">
            <v>0</v>
          </cell>
        </row>
        <row r="4972">
          <cell r="M4972">
            <v>0</v>
          </cell>
        </row>
        <row r="4975">
          <cell r="M4975">
            <v>0</v>
          </cell>
        </row>
        <row r="4978">
          <cell r="M4978">
            <v>0</v>
          </cell>
        </row>
        <row r="4979">
          <cell r="M4979">
            <v>0</v>
          </cell>
        </row>
        <row r="4980">
          <cell r="M4980">
            <v>0</v>
          </cell>
        </row>
        <row r="4981">
          <cell r="M4981">
            <v>0</v>
          </cell>
        </row>
        <row r="4982">
          <cell r="M4982">
            <v>0</v>
          </cell>
        </row>
        <row r="4983">
          <cell r="M4983">
            <v>0</v>
          </cell>
        </row>
        <row r="4984">
          <cell r="M4984">
            <v>0</v>
          </cell>
        </row>
        <row r="4985">
          <cell r="M4985">
            <v>0</v>
          </cell>
        </row>
        <row r="4986">
          <cell r="M4986">
            <v>0</v>
          </cell>
        </row>
        <row r="4987">
          <cell r="M4987">
            <v>0</v>
          </cell>
        </row>
        <row r="4988">
          <cell r="M4988">
            <v>0</v>
          </cell>
        </row>
        <row r="4989">
          <cell r="M4989">
            <v>0</v>
          </cell>
        </row>
        <row r="4990">
          <cell r="M4990">
            <v>0</v>
          </cell>
        </row>
        <row r="4991">
          <cell r="M4991">
            <v>0</v>
          </cell>
        </row>
        <row r="4992">
          <cell r="M4992">
            <v>0</v>
          </cell>
        </row>
        <row r="4993">
          <cell r="M4993">
            <v>0</v>
          </cell>
        </row>
        <row r="4994">
          <cell r="M4994">
            <v>0</v>
          </cell>
        </row>
        <row r="4997">
          <cell r="M4997">
            <v>0</v>
          </cell>
        </row>
        <row r="5000">
          <cell r="M5000">
            <v>0</v>
          </cell>
        </row>
        <row r="5001">
          <cell r="M5001">
            <v>0</v>
          </cell>
        </row>
        <row r="5002">
          <cell r="M5002">
            <v>0</v>
          </cell>
        </row>
        <row r="5003">
          <cell r="M5003">
            <v>0</v>
          </cell>
        </row>
        <row r="5004">
          <cell r="M5004">
            <v>0</v>
          </cell>
        </row>
        <row r="5005">
          <cell r="M5005">
            <v>0</v>
          </cell>
        </row>
        <row r="5006">
          <cell r="M5006">
            <v>0</v>
          </cell>
        </row>
        <row r="5007">
          <cell r="M5007">
            <v>0</v>
          </cell>
        </row>
        <row r="5008">
          <cell r="M5008">
            <v>0</v>
          </cell>
        </row>
        <row r="5009">
          <cell r="M5009">
            <v>0</v>
          </cell>
        </row>
        <row r="5010">
          <cell r="M5010">
            <v>0</v>
          </cell>
        </row>
        <row r="5011">
          <cell r="M5011">
            <v>0</v>
          </cell>
        </row>
        <row r="5012">
          <cell r="M5012">
            <v>0</v>
          </cell>
        </row>
        <row r="5013">
          <cell r="M5013">
            <v>0</v>
          </cell>
        </row>
        <row r="5014">
          <cell r="M5014">
            <v>0</v>
          </cell>
        </row>
        <row r="5015">
          <cell r="M5015">
            <v>0</v>
          </cell>
        </row>
        <row r="5016">
          <cell r="M5016">
            <v>0</v>
          </cell>
        </row>
        <row r="5019">
          <cell r="M5019">
            <v>0</v>
          </cell>
        </row>
        <row r="5022">
          <cell r="M5022">
            <v>0</v>
          </cell>
        </row>
        <row r="5023">
          <cell r="M5023">
            <v>0</v>
          </cell>
        </row>
        <row r="5024">
          <cell r="M5024">
            <v>0</v>
          </cell>
        </row>
        <row r="5025">
          <cell r="M5025">
            <v>0</v>
          </cell>
        </row>
        <row r="5026">
          <cell r="M5026">
            <v>0</v>
          </cell>
        </row>
        <row r="5027">
          <cell r="M5027">
            <v>0</v>
          </cell>
        </row>
        <row r="5028">
          <cell r="M5028">
            <v>0</v>
          </cell>
        </row>
        <row r="5029">
          <cell r="M5029">
            <v>0</v>
          </cell>
        </row>
        <row r="5030">
          <cell r="M5030">
            <v>0</v>
          </cell>
        </row>
        <row r="5031">
          <cell r="M5031">
            <v>0</v>
          </cell>
        </row>
        <row r="5032">
          <cell r="M5032">
            <v>0</v>
          </cell>
        </row>
        <row r="5033">
          <cell r="M5033">
            <v>0</v>
          </cell>
        </row>
        <row r="5034">
          <cell r="M5034">
            <v>0</v>
          </cell>
        </row>
        <row r="5035">
          <cell r="M5035">
            <v>0</v>
          </cell>
        </row>
        <row r="5036">
          <cell r="M5036">
            <v>0</v>
          </cell>
        </row>
        <row r="5037">
          <cell r="M5037">
            <v>0</v>
          </cell>
        </row>
        <row r="5038">
          <cell r="M5038">
            <v>0</v>
          </cell>
        </row>
        <row r="5041">
          <cell r="M5041">
            <v>0</v>
          </cell>
        </row>
        <row r="5044">
          <cell r="M5044">
            <v>0</v>
          </cell>
        </row>
        <row r="5045">
          <cell r="M5045">
            <v>0</v>
          </cell>
        </row>
        <row r="5046">
          <cell r="M5046">
            <v>0</v>
          </cell>
        </row>
        <row r="5047">
          <cell r="M5047">
            <v>0</v>
          </cell>
        </row>
        <row r="5048">
          <cell r="M5048">
            <v>0</v>
          </cell>
        </row>
        <row r="5049">
          <cell r="M5049">
            <v>0</v>
          </cell>
        </row>
        <row r="5050">
          <cell r="M5050">
            <v>0</v>
          </cell>
        </row>
        <row r="5051">
          <cell r="M5051">
            <v>0</v>
          </cell>
        </row>
        <row r="5052">
          <cell r="M5052">
            <v>0</v>
          </cell>
        </row>
        <row r="5053">
          <cell r="M5053">
            <v>0</v>
          </cell>
        </row>
        <row r="5054">
          <cell r="M5054">
            <v>0</v>
          </cell>
        </row>
        <row r="5055">
          <cell r="M5055">
            <v>0</v>
          </cell>
        </row>
        <row r="5056">
          <cell r="M5056">
            <v>0</v>
          </cell>
        </row>
        <row r="5057">
          <cell r="M5057">
            <v>0</v>
          </cell>
        </row>
        <row r="5058">
          <cell r="M5058">
            <v>0</v>
          </cell>
        </row>
        <row r="5059">
          <cell r="M5059">
            <v>0</v>
          </cell>
        </row>
        <row r="5060">
          <cell r="M5060">
            <v>0</v>
          </cell>
        </row>
        <row r="5063">
          <cell r="M5063">
            <v>0</v>
          </cell>
        </row>
        <row r="5066">
          <cell r="M5066">
            <v>0</v>
          </cell>
        </row>
        <row r="5067">
          <cell r="M5067">
            <v>0</v>
          </cell>
        </row>
        <row r="5068">
          <cell r="M5068">
            <v>0</v>
          </cell>
        </row>
        <row r="5069">
          <cell r="M5069">
            <v>0</v>
          </cell>
        </row>
        <row r="5070">
          <cell r="M5070">
            <v>0</v>
          </cell>
        </row>
        <row r="5071">
          <cell r="M5071">
            <v>0</v>
          </cell>
        </row>
        <row r="5072">
          <cell r="M5072">
            <v>0</v>
          </cell>
        </row>
        <row r="5073">
          <cell r="M5073">
            <v>0</v>
          </cell>
        </row>
        <row r="5074">
          <cell r="M5074">
            <v>0</v>
          </cell>
        </row>
        <row r="5075">
          <cell r="M5075">
            <v>0</v>
          </cell>
        </row>
        <row r="5076">
          <cell r="M5076">
            <v>0</v>
          </cell>
        </row>
        <row r="5077">
          <cell r="M5077">
            <v>0</v>
          </cell>
        </row>
        <row r="5078">
          <cell r="M5078">
            <v>0</v>
          </cell>
        </row>
        <row r="5079">
          <cell r="M5079">
            <v>0</v>
          </cell>
        </row>
        <row r="5080">
          <cell r="M5080">
            <v>0</v>
          </cell>
        </row>
        <row r="5081">
          <cell r="M5081">
            <v>0</v>
          </cell>
        </row>
        <row r="5082">
          <cell r="M5082">
            <v>0</v>
          </cell>
        </row>
        <row r="5085">
          <cell r="M5085">
            <v>0</v>
          </cell>
        </row>
        <row r="5088">
          <cell r="M5088">
            <v>0</v>
          </cell>
        </row>
        <row r="5089">
          <cell r="M5089">
            <v>0</v>
          </cell>
        </row>
        <row r="5090">
          <cell r="M5090">
            <v>0</v>
          </cell>
        </row>
        <row r="5091">
          <cell r="M5091">
            <v>0</v>
          </cell>
        </row>
        <row r="5092">
          <cell r="M5092">
            <v>0</v>
          </cell>
        </row>
        <row r="5093">
          <cell r="M5093">
            <v>0</v>
          </cell>
        </row>
        <row r="5094">
          <cell r="M5094">
            <v>0</v>
          </cell>
        </row>
        <row r="5095">
          <cell r="M5095">
            <v>0</v>
          </cell>
        </row>
        <row r="5096">
          <cell r="M5096">
            <v>0</v>
          </cell>
        </row>
        <row r="5097">
          <cell r="M5097">
            <v>0</v>
          </cell>
        </row>
        <row r="5098">
          <cell r="M5098">
            <v>0</v>
          </cell>
        </row>
        <row r="5099">
          <cell r="M5099">
            <v>0</v>
          </cell>
        </row>
        <row r="5100">
          <cell r="M5100">
            <v>0</v>
          </cell>
        </row>
        <row r="5101">
          <cell r="M5101">
            <v>0</v>
          </cell>
        </row>
        <row r="5102">
          <cell r="M5102">
            <v>0</v>
          </cell>
        </row>
        <row r="5103">
          <cell r="M5103">
            <v>0</v>
          </cell>
        </row>
        <row r="5104">
          <cell r="M5104">
            <v>0</v>
          </cell>
        </row>
        <row r="5107">
          <cell r="M5107">
            <v>0</v>
          </cell>
        </row>
        <row r="5110">
          <cell r="M5110">
            <v>0</v>
          </cell>
        </row>
        <row r="5111">
          <cell r="M5111">
            <v>0</v>
          </cell>
        </row>
        <row r="5112">
          <cell r="M5112">
            <v>0</v>
          </cell>
        </row>
        <row r="5113">
          <cell r="M5113">
            <v>0</v>
          </cell>
        </row>
        <row r="5114">
          <cell r="M5114">
            <v>0</v>
          </cell>
        </row>
        <row r="5115">
          <cell r="M5115">
            <v>0</v>
          </cell>
        </row>
        <row r="5116">
          <cell r="M5116">
            <v>0</v>
          </cell>
        </row>
        <row r="5117">
          <cell r="M5117">
            <v>0</v>
          </cell>
        </row>
        <row r="5118">
          <cell r="M5118">
            <v>0</v>
          </cell>
        </row>
        <row r="5119">
          <cell r="M5119">
            <v>0</v>
          </cell>
        </row>
        <row r="5120">
          <cell r="M5120">
            <v>0</v>
          </cell>
        </row>
        <row r="5121">
          <cell r="M5121">
            <v>0</v>
          </cell>
        </row>
        <row r="5122">
          <cell r="M5122">
            <v>0</v>
          </cell>
        </row>
        <row r="5123">
          <cell r="M5123">
            <v>0</v>
          </cell>
        </row>
        <row r="5124">
          <cell r="M5124">
            <v>0</v>
          </cell>
        </row>
        <row r="5125">
          <cell r="M5125">
            <v>0</v>
          </cell>
        </row>
        <row r="5126">
          <cell r="M5126">
            <v>0</v>
          </cell>
        </row>
        <row r="5129">
          <cell r="M5129">
            <v>0</v>
          </cell>
        </row>
        <row r="5132">
          <cell r="M5132">
            <v>0</v>
          </cell>
        </row>
        <row r="5133">
          <cell r="M5133">
            <v>0</v>
          </cell>
        </row>
        <row r="5134">
          <cell r="M5134">
            <v>0</v>
          </cell>
        </row>
        <row r="5135">
          <cell r="M5135">
            <v>0</v>
          </cell>
        </row>
        <row r="5136">
          <cell r="M5136">
            <v>0</v>
          </cell>
        </row>
        <row r="5137">
          <cell r="M5137">
            <v>0</v>
          </cell>
        </row>
        <row r="5138">
          <cell r="M5138">
            <v>0</v>
          </cell>
        </row>
        <row r="5139">
          <cell r="M5139">
            <v>0</v>
          </cell>
        </row>
        <row r="5140">
          <cell r="M5140">
            <v>0</v>
          </cell>
        </row>
        <row r="5141">
          <cell r="M5141">
            <v>0</v>
          </cell>
        </row>
        <row r="5142">
          <cell r="M5142">
            <v>0</v>
          </cell>
        </row>
        <row r="5143">
          <cell r="M5143">
            <v>0</v>
          </cell>
        </row>
        <row r="5144">
          <cell r="M5144">
            <v>0</v>
          </cell>
        </row>
        <row r="5145">
          <cell r="M5145">
            <v>0</v>
          </cell>
        </row>
        <row r="5146">
          <cell r="M5146">
            <v>0</v>
          </cell>
        </row>
        <row r="5147">
          <cell r="M5147">
            <v>0</v>
          </cell>
        </row>
        <row r="5148">
          <cell r="M5148">
            <v>0</v>
          </cell>
        </row>
        <row r="5151">
          <cell r="M5151">
            <v>0</v>
          </cell>
        </row>
        <row r="5154">
          <cell r="M5154">
            <v>0</v>
          </cell>
        </row>
        <row r="5155">
          <cell r="M5155">
            <v>0</v>
          </cell>
        </row>
        <row r="5156">
          <cell r="M5156">
            <v>0</v>
          </cell>
        </row>
        <row r="5157">
          <cell r="M5157">
            <v>0</v>
          </cell>
        </row>
        <row r="5158">
          <cell r="M5158">
            <v>0</v>
          </cell>
        </row>
        <row r="5159">
          <cell r="M5159">
            <v>0</v>
          </cell>
        </row>
        <row r="5160">
          <cell r="M5160">
            <v>0</v>
          </cell>
        </row>
        <row r="5161">
          <cell r="M5161">
            <v>0</v>
          </cell>
        </row>
        <row r="5162">
          <cell r="M5162">
            <v>0</v>
          </cell>
        </row>
        <row r="5163">
          <cell r="M5163">
            <v>0</v>
          </cell>
        </row>
        <row r="5164">
          <cell r="M5164">
            <v>0</v>
          </cell>
        </row>
        <row r="5165">
          <cell r="M5165">
            <v>0</v>
          </cell>
        </row>
        <row r="5166">
          <cell r="M5166">
            <v>0</v>
          </cell>
        </row>
        <row r="5167">
          <cell r="M5167">
            <v>0</v>
          </cell>
        </row>
        <row r="5168">
          <cell r="M5168">
            <v>0</v>
          </cell>
        </row>
        <row r="5169">
          <cell r="M5169">
            <v>0</v>
          </cell>
        </row>
        <row r="5170">
          <cell r="M5170">
            <v>0</v>
          </cell>
        </row>
        <row r="5173">
          <cell r="M5173">
            <v>0</v>
          </cell>
        </row>
        <row r="5176">
          <cell r="M5176">
            <v>0</v>
          </cell>
        </row>
        <row r="5177">
          <cell r="M5177">
            <v>0</v>
          </cell>
        </row>
        <row r="5178">
          <cell r="M5178">
            <v>0</v>
          </cell>
        </row>
        <row r="5179">
          <cell r="M5179">
            <v>0</v>
          </cell>
        </row>
        <row r="5180">
          <cell r="M5180">
            <v>0</v>
          </cell>
        </row>
        <row r="5181">
          <cell r="M5181">
            <v>0</v>
          </cell>
        </row>
        <row r="5182">
          <cell r="M5182">
            <v>0</v>
          </cell>
        </row>
        <row r="5183">
          <cell r="M5183">
            <v>0</v>
          </cell>
        </row>
        <row r="5184">
          <cell r="M5184">
            <v>0</v>
          </cell>
        </row>
        <row r="5185">
          <cell r="M5185">
            <v>0</v>
          </cell>
        </row>
        <row r="5186">
          <cell r="M5186">
            <v>0</v>
          </cell>
        </row>
        <row r="5187">
          <cell r="M5187">
            <v>0</v>
          </cell>
        </row>
        <row r="5188">
          <cell r="M5188">
            <v>0</v>
          </cell>
        </row>
        <row r="5189">
          <cell r="M5189">
            <v>0</v>
          </cell>
        </row>
        <row r="5190">
          <cell r="M5190">
            <v>0</v>
          </cell>
        </row>
        <row r="5191">
          <cell r="M5191">
            <v>0</v>
          </cell>
        </row>
        <row r="5192">
          <cell r="M5192">
            <v>0</v>
          </cell>
        </row>
        <row r="5195">
          <cell r="M5195">
            <v>0</v>
          </cell>
        </row>
        <row r="5198">
          <cell r="M5198">
            <v>0</v>
          </cell>
        </row>
        <row r="5199">
          <cell r="M5199">
            <v>0</v>
          </cell>
        </row>
        <row r="5200">
          <cell r="M5200">
            <v>0</v>
          </cell>
        </row>
        <row r="5201">
          <cell r="M5201">
            <v>0</v>
          </cell>
        </row>
        <row r="5202">
          <cell r="M5202">
            <v>0</v>
          </cell>
        </row>
        <row r="5203">
          <cell r="M5203">
            <v>0</v>
          </cell>
        </row>
        <row r="5204">
          <cell r="M5204">
            <v>0</v>
          </cell>
        </row>
        <row r="5205">
          <cell r="M5205">
            <v>0</v>
          </cell>
        </row>
        <row r="5206">
          <cell r="M5206">
            <v>0</v>
          </cell>
        </row>
        <row r="5207">
          <cell r="M5207">
            <v>0</v>
          </cell>
        </row>
        <row r="5208">
          <cell r="M5208">
            <v>0</v>
          </cell>
        </row>
        <row r="5209">
          <cell r="M5209">
            <v>0</v>
          </cell>
        </row>
        <row r="5210">
          <cell r="M5210">
            <v>0</v>
          </cell>
        </row>
        <row r="5211">
          <cell r="M5211">
            <v>0</v>
          </cell>
        </row>
        <row r="5212">
          <cell r="M5212">
            <v>0</v>
          </cell>
        </row>
        <row r="5213">
          <cell r="M5213">
            <v>0</v>
          </cell>
        </row>
        <row r="5214">
          <cell r="M5214">
            <v>0</v>
          </cell>
        </row>
        <row r="5217">
          <cell r="M5217">
            <v>0</v>
          </cell>
        </row>
        <row r="5220">
          <cell r="M5220">
            <v>0</v>
          </cell>
        </row>
        <row r="5221">
          <cell r="M5221">
            <v>0</v>
          </cell>
        </row>
        <row r="5222">
          <cell r="M5222">
            <v>0</v>
          </cell>
        </row>
        <row r="5223">
          <cell r="M5223">
            <v>0</v>
          </cell>
        </row>
        <row r="5224">
          <cell r="M5224">
            <v>0</v>
          </cell>
        </row>
        <row r="5225">
          <cell r="M5225">
            <v>0</v>
          </cell>
        </row>
        <row r="5226">
          <cell r="M5226">
            <v>0</v>
          </cell>
        </row>
        <row r="5227">
          <cell r="M5227">
            <v>0</v>
          </cell>
        </row>
        <row r="5228">
          <cell r="M5228">
            <v>0</v>
          </cell>
        </row>
        <row r="5229">
          <cell r="M5229">
            <v>0</v>
          </cell>
        </row>
        <row r="5230">
          <cell r="M5230">
            <v>0</v>
          </cell>
        </row>
        <row r="5231">
          <cell r="M5231">
            <v>0</v>
          </cell>
        </row>
        <row r="5232">
          <cell r="M5232">
            <v>0</v>
          </cell>
        </row>
        <row r="5233">
          <cell r="M5233">
            <v>0</v>
          </cell>
        </row>
        <row r="5234">
          <cell r="M5234">
            <v>0</v>
          </cell>
        </row>
        <row r="5235">
          <cell r="M5235">
            <v>0</v>
          </cell>
        </row>
        <row r="5236">
          <cell r="M5236">
            <v>0</v>
          </cell>
        </row>
        <row r="5239">
          <cell r="M5239">
            <v>0</v>
          </cell>
        </row>
        <row r="5242">
          <cell r="M5242">
            <v>0</v>
          </cell>
        </row>
        <row r="5243">
          <cell r="M5243">
            <v>0</v>
          </cell>
        </row>
        <row r="5244">
          <cell r="M5244">
            <v>0</v>
          </cell>
        </row>
        <row r="5245">
          <cell r="M5245">
            <v>0</v>
          </cell>
        </row>
        <row r="5246">
          <cell r="M5246">
            <v>0</v>
          </cell>
        </row>
        <row r="5247">
          <cell r="M5247">
            <v>0</v>
          </cell>
        </row>
        <row r="5248">
          <cell r="M5248">
            <v>0</v>
          </cell>
        </row>
        <row r="5249">
          <cell r="M5249">
            <v>0</v>
          </cell>
        </row>
        <row r="5250">
          <cell r="M5250">
            <v>0</v>
          </cell>
        </row>
        <row r="5251">
          <cell r="M5251">
            <v>0</v>
          </cell>
        </row>
        <row r="5252">
          <cell r="M5252">
            <v>0</v>
          </cell>
        </row>
        <row r="5253">
          <cell r="M5253">
            <v>0</v>
          </cell>
        </row>
        <row r="5254">
          <cell r="M5254">
            <v>0</v>
          </cell>
        </row>
        <row r="5255">
          <cell r="M5255">
            <v>0</v>
          </cell>
        </row>
        <row r="5256">
          <cell r="M5256">
            <v>0</v>
          </cell>
        </row>
        <row r="5257">
          <cell r="M5257">
            <v>0</v>
          </cell>
        </row>
        <row r="5258">
          <cell r="M5258">
            <v>0</v>
          </cell>
        </row>
        <row r="5261">
          <cell r="M5261">
            <v>0</v>
          </cell>
        </row>
        <row r="5264">
          <cell r="M5264">
            <v>0</v>
          </cell>
        </row>
        <row r="5265">
          <cell r="M5265">
            <v>0</v>
          </cell>
        </row>
        <row r="5266">
          <cell r="M5266">
            <v>0</v>
          </cell>
        </row>
        <row r="5267">
          <cell r="M5267">
            <v>0</v>
          </cell>
        </row>
        <row r="5268">
          <cell r="M5268">
            <v>0</v>
          </cell>
        </row>
        <row r="5269">
          <cell r="M5269">
            <v>0</v>
          </cell>
        </row>
        <row r="5270">
          <cell r="M5270">
            <v>0</v>
          </cell>
        </row>
        <row r="5271">
          <cell r="M5271">
            <v>0</v>
          </cell>
        </row>
        <row r="5272">
          <cell r="M5272">
            <v>0</v>
          </cell>
        </row>
        <row r="5273">
          <cell r="M5273">
            <v>0</v>
          </cell>
        </row>
        <row r="5274">
          <cell r="M5274">
            <v>0</v>
          </cell>
        </row>
        <row r="5275">
          <cell r="M5275">
            <v>0</v>
          </cell>
        </row>
        <row r="5276">
          <cell r="M5276">
            <v>0</v>
          </cell>
        </row>
        <row r="5277">
          <cell r="M5277">
            <v>0</v>
          </cell>
        </row>
        <row r="5278">
          <cell r="M5278">
            <v>0</v>
          </cell>
        </row>
        <row r="5279">
          <cell r="M5279">
            <v>0</v>
          </cell>
        </row>
        <row r="5280">
          <cell r="M5280">
            <v>0</v>
          </cell>
        </row>
        <row r="5283">
          <cell r="M5283">
            <v>0</v>
          </cell>
        </row>
        <row r="5286">
          <cell r="M5286">
            <v>0</v>
          </cell>
        </row>
        <row r="5287">
          <cell r="M5287">
            <v>0</v>
          </cell>
        </row>
        <row r="5288">
          <cell r="M5288">
            <v>0</v>
          </cell>
        </row>
        <row r="5289">
          <cell r="M5289">
            <v>0</v>
          </cell>
        </row>
        <row r="5290">
          <cell r="M5290">
            <v>0</v>
          </cell>
        </row>
        <row r="5291">
          <cell r="M5291">
            <v>0</v>
          </cell>
        </row>
        <row r="5292">
          <cell r="M5292">
            <v>0</v>
          </cell>
        </row>
        <row r="5293">
          <cell r="M5293">
            <v>0</v>
          </cell>
        </row>
        <row r="5294">
          <cell r="M5294">
            <v>0</v>
          </cell>
        </row>
        <row r="5295">
          <cell r="M5295">
            <v>0</v>
          </cell>
        </row>
        <row r="5296">
          <cell r="M5296">
            <v>0</v>
          </cell>
        </row>
        <row r="5297">
          <cell r="M5297">
            <v>0</v>
          </cell>
        </row>
        <row r="5298">
          <cell r="M5298">
            <v>0</v>
          </cell>
        </row>
        <row r="5299">
          <cell r="M5299">
            <v>0</v>
          </cell>
        </row>
        <row r="5300">
          <cell r="M5300">
            <v>0</v>
          </cell>
        </row>
        <row r="5301">
          <cell r="M5301">
            <v>0</v>
          </cell>
        </row>
        <row r="5302">
          <cell r="M5302">
            <v>0</v>
          </cell>
        </row>
        <row r="5305">
          <cell r="M5305">
            <v>0</v>
          </cell>
        </row>
        <row r="5308">
          <cell r="M5308">
            <v>0</v>
          </cell>
        </row>
        <row r="5309">
          <cell r="M5309">
            <v>0</v>
          </cell>
        </row>
        <row r="5310">
          <cell r="M5310">
            <v>0</v>
          </cell>
        </row>
        <row r="5311">
          <cell r="M5311">
            <v>0</v>
          </cell>
        </row>
        <row r="5312">
          <cell r="M5312">
            <v>0</v>
          </cell>
        </row>
        <row r="5313">
          <cell r="M5313">
            <v>0</v>
          </cell>
        </row>
        <row r="5314">
          <cell r="M5314">
            <v>0</v>
          </cell>
        </row>
        <row r="5315">
          <cell r="M5315">
            <v>0</v>
          </cell>
        </row>
        <row r="5316">
          <cell r="M5316">
            <v>0</v>
          </cell>
        </row>
        <row r="5317">
          <cell r="M5317">
            <v>0</v>
          </cell>
        </row>
        <row r="5318">
          <cell r="M5318">
            <v>0</v>
          </cell>
        </row>
        <row r="5319">
          <cell r="M5319">
            <v>0</v>
          </cell>
        </row>
        <row r="5320">
          <cell r="M5320">
            <v>0</v>
          </cell>
        </row>
        <row r="5321">
          <cell r="M5321">
            <v>0</v>
          </cell>
        </row>
        <row r="5322">
          <cell r="M5322">
            <v>0</v>
          </cell>
        </row>
        <row r="5323">
          <cell r="M5323">
            <v>0</v>
          </cell>
        </row>
        <row r="5324">
          <cell r="M5324">
            <v>0</v>
          </cell>
        </row>
        <row r="5327">
          <cell r="M5327">
            <v>0</v>
          </cell>
        </row>
        <row r="5330">
          <cell r="M5330">
            <v>0</v>
          </cell>
        </row>
        <row r="5331">
          <cell r="M5331">
            <v>0</v>
          </cell>
        </row>
        <row r="5332">
          <cell r="M5332">
            <v>0</v>
          </cell>
        </row>
        <row r="5333">
          <cell r="M5333">
            <v>0</v>
          </cell>
        </row>
        <row r="5334">
          <cell r="M5334">
            <v>0</v>
          </cell>
        </row>
        <row r="5335">
          <cell r="M5335">
            <v>0</v>
          </cell>
        </row>
        <row r="5336">
          <cell r="M5336">
            <v>0</v>
          </cell>
        </row>
        <row r="5337">
          <cell r="M5337">
            <v>0</v>
          </cell>
        </row>
        <row r="5338">
          <cell r="M5338">
            <v>0</v>
          </cell>
        </row>
        <row r="5339">
          <cell r="M5339">
            <v>0</v>
          </cell>
        </row>
        <row r="5340">
          <cell r="M5340">
            <v>0</v>
          </cell>
        </row>
        <row r="5341">
          <cell r="M5341">
            <v>0</v>
          </cell>
        </row>
        <row r="5342">
          <cell r="M5342">
            <v>0</v>
          </cell>
        </row>
        <row r="5343">
          <cell r="M5343">
            <v>0</v>
          </cell>
        </row>
        <row r="5344">
          <cell r="M5344">
            <v>0</v>
          </cell>
        </row>
        <row r="5345">
          <cell r="M5345">
            <v>0</v>
          </cell>
        </row>
        <row r="5346">
          <cell r="M5346">
            <v>0</v>
          </cell>
        </row>
        <row r="5349">
          <cell r="M5349">
            <v>0</v>
          </cell>
        </row>
        <row r="5352">
          <cell r="M5352">
            <v>0</v>
          </cell>
        </row>
        <row r="5353">
          <cell r="M5353">
            <v>0</v>
          </cell>
        </row>
        <row r="5354">
          <cell r="M5354">
            <v>0</v>
          </cell>
        </row>
        <row r="5355">
          <cell r="M5355">
            <v>0</v>
          </cell>
        </row>
        <row r="5356">
          <cell r="M5356">
            <v>0</v>
          </cell>
        </row>
        <row r="5357">
          <cell r="M5357">
            <v>0</v>
          </cell>
        </row>
        <row r="5358">
          <cell r="M5358">
            <v>0</v>
          </cell>
        </row>
        <row r="5359">
          <cell r="M5359">
            <v>0</v>
          </cell>
        </row>
        <row r="5360">
          <cell r="M5360">
            <v>0</v>
          </cell>
        </row>
        <row r="5361">
          <cell r="M5361">
            <v>0</v>
          </cell>
        </row>
        <row r="5362">
          <cell r="M5362">
            <v>0</v>
          </cell>
        </row>
        <row r="5363">
          <cell r="M5363">
            <v>0</v>
          </cell>
        </row>
        <row r="5364">
          <cell r="M5364">
            <v>0</v>
          </cell>
        </row>
        <row r="5365">
          <cell r="M5365">
            <v>0</v>
          </cell>
        </row>
        <row r="5366">
          <cell r="M5366">
            <v>0</v>
          </cell>
        </row>
        <row r="5367">
          <cell r="M5367">
            <v>0</v>
          </cell>
        </row>
        <row r="5368">
          <cell r="M5368">
            <v>0</v>
          </cell>
        </row>
        <row r="5371">
          <cell r="M5371">
            <v>0</v>
          </cell>
        </row>
        <row r="5374">
          <cell r="M5374">
            <v>0</v>
          </cell>
        </row>
        <row r="5375">
          <cell r="M5375">
            <v>0</v>
          </cell>
        </row>
        <row r="5376">
          <cell r="M5376">
            <v>0</v>
          </cell>
        </row>
        <row r="5377">
          <cell r="M5377">
            <v>0</v>
          </cell>
        </row>
        <row r="5378">
          <cell r="M5378">
            <v>0</v>
          </cell>
        </row>
        <row r="5379">
          <cell r="M5379">
            <v>0</v>
          </cell>
        </row>
        <row r="5380">
          <cell r="M5380">
            <v>0</v>
          </cell>
        </row>
        <row r="5381">
          <cell r="M5381">
            <v>0</v>
          </cell>
        </row>
        <row r="5382">
          <cell r="M5382">
            <v>0</v>
          </cell>
        </row>
        <row r="5383">
          <cell r="M5383">
            <v>0</v>
          </cell>
        </row>
        <row r="5384">
          <cell r="M5384">
            <v>0</v>
          </cell>
        </row>
        <row r="5385">
          <cell r="M5385">
            <v>0</v>
          </cell>
        </row>
        <row r="5386">
          <cell r="M5386">
            <v>0</v>
          </cell>
        </row>
        <row r="5387">
          <cell r="M5387">
            <v>0</v>
          </cell>
        </row>
        <row r="5388">
          <cell r="M5388">
            <v>0</v>
          </cell>
        </row>
        <row r="5389">
          <cell r="M5389">
            <v>0</v>
          </cell>
        </row>
        <row r="5390">
          <cell r="M5390">
            <v>0</v>
          </cell>
        </row>
        <row r="5393">
          <cell r="M5393">
            <v>0</v>
          </cell>
        </row>
        <row r="5396">
          <cell r="M5396">
            <v>0</v>
          </cell>
        </row>
        <row r="5397">
          <cell r="M5397">
            <v>0</v>
          </cell>
        </row>
        <row r="5398">
          <cell r="M5398">
            <v>0</v>
          </cell>
        </row>
        <row r="5399">
          <cell r="M5399">
            <v>0</v>
          </cell>
        </row>
        <row r="5400">
          <cell r="M5400">
            <v>0</v>
          </cell>
        </row>
        <row r="5401">
          <cell r="M5401">
            <v>0</v>
          </cell>
        </row>
        <row r="5402">
          <cell r="M5402">
            <v>0</v>
          </cell>
        </row>
        <row r="5403">
          <cell r="M5403">
            <v>0</v>
          </cell>
        </row>
        <row r="5404">
          <cell r="M5404">
            <v>0</v>
          </cell>
        </row>
        <row r="5405">
          <cell r="M5405">
            <v>0</v>
          </cell>
        </row>
        <row r="5406">
          <cell r="M5406">
            <v>0</v>
          </cell>
        </row>
        <row r="5407">
          <cell r="M5407">
            <v>0</v>
          </cell>
        </row>
        <row r="5408">
          <cell r="M5408">
            <v>0</v>
          </cell>
        </row>
        <row r="5409">
          <cell r="M5409">
            <v>0</v>
          </cell>
        </row>
        <row r="5410">
          <cell r="M5410">
            <v>0</v>
          </cell>
        </row>
        <row r="5411">
          <cell r="M5411">
            <v>0</v>
          </cell>
        </row>
        <row r="5412">
          <cell r="M5412">
            <v>0</v>
          </cell>
        </row>
        <row r="5415">
          <cell r="M5415">
            <v>0</v>
          </cell>
        </row>
        <row r="5418">
          <cell r="M5418">
            <v>0</v>
          </cell>
        </row>
        <row r="5419">
          <cell r="M5419">
            <v>0</v>
          </cell>
        </row>
        <row r="5420">
          <cell r="M5420">
            <v>0</v>
          </cell>
        </row>
        <row r="5421">
          <cell r="M5421">
            <v>0</v>
          </cell>
        </row>
        <row r="5422">
          <cell r="M5422">
            <v>0</v>
          </cell>
        </row>
        <row r="5423">
          <cell r="M5423">
            <v>0</v>
          </cell>
        </row>
        <row r="5424">
          <cell r="M5424">
            <v>0</v>
          </cell>
        </row>
        <row r="5425">
          <cell r="M5425">
            <v>0</v>
          </cell>
        </row>
        <row r="5426">
          <cell r="M5426">
            <v>0</v>
          </cell>
        </row>
        <row r="5427">
          <cell r="M5427">
            <v>0</v>
          </cell>
        </row>
        <row r="5428">
          <cell r="M5428">
            <v>0</v>
          </cell>
        </row>
        <row r="5429">
          <cell r="M5429">
            <v>0</v>
          </cell>
        </row>
        <row r="5430">
          <cell r="M5430">
            <v>0</v>
          </cell>
        </row>
        <row r="5431">
          <cell r="M5431">
            <v>0</v>
          </cell>
        </row>
        <row r="5432">
          <cell r="M5432">
            <v>0</v>
          </cell>
        </row>
        <row r="5433">
          <cell r="M5433">
            <v>0</v>
          </cell>
        </row>
        <row r="5434">
          <cell r="M5434">
            <v>0</v>
          </cell>
        </row>
        <row r="5437">
          <cell r="M5437">
            <v>0</v>
          </cell>
        </row>
        <row r="5440">
          <cell r="M5440">
            <v>0</v>
          </cell>
        </row>
        <row r="5441">
          <cell r="M5441">
            <v>0</v>
          </cell>
        </row>
        <row r="5442">
          <cell r="M5442">
            <v>0</v>
          </cell>
        </row>
        <row r="5443">
          <cell r="M5443">
            <v>0</v>
          </cell>
        </row>
        <row r="5444">
          <cell r="M5444">
            <v>0</v>
          </cell>
        </row>
        <row r="5445">
          <cell r="M5445">
            <v>0</v>
          </cell>
        </row>
        <row r="5446">
          <cell r="M5446">
            <v>0</v>
          </cell>
        </row>
        <row r="5447">
          <cell r="M5447">
            <v>0</v>
          </cell>
        </row>
        <row r="5448">
          <cell r="M5448">
            <v>0</v>
          </cell>
        </row>
        <row r="5449">
          <cell r="M5449">
            <v>0</v>
          </cell>
        </row>
        <row r="5450">
          <cell r="M5450">
            <v>0</v>
          </cell>
        </row>
        <row r="5451">
          <cell r="M5451">
            <v>0</v>
          </cell>
        </row>
        <row r="5452">
          <cell r="M5452">
            <v>0</v>
          </cell>
        </row>
        <row r="5453">
          <cell r="M5453">
            <v>0</v>
          </cell>
        </row>
        <row r="5454">
          <cell r="M5454">
            <v>0</v>
          </cell>
        </row>
        <row r="5455">
          <cell r="M5455">
            <v>0</v>
          </cell>
        </row>
        <row r="5456">
          <cell r="M5456">
            <v>0</v>
          </cell>
        </row>
        <row r="5459">
          <cell r="M5459">
            <v>0</v>
          </cell>
        </row>
        <row r="5462">
          <cell r="M5462">
            <v>0</v>
          </cell>
        </row>
        <row r="5463">
          <cell r="M5463">
            <v>0</v>
          </cell>
        </row>
        <row r="5464">
          <cell r="M5464">
            <v>0</v>
          </cell>
        </row>
        <row r="5465">
          <cell r="M5465">
            <v>0</v>
          </cell>
        </row>
        <row r="5466">
          <cell r="M5466">
            <v>0</v>
          </cell>
        </row>
        <row r="5467">
          <cell r="M5467">
            <v>0</v>
          </cell>
        </row>
        <row r="5468">
          <cell r="M5468">
            <v>0</v>
          </cell>
        </row>
        <row r="5469">
          <cell r="M5469">
            <v>0</v>
          </cell>
        </row>
        <row r="5470">
          <cell r="M5470">
            <v>0</v>
          </cell>
        </row>
        <row r="5471">
          <cell r="M5471">
            <v>0</v>
          </cell>
        </row>
        <row r="5472">
          <cell r="M5472">
            <v>0</v>
          </cell>
        </row>
        <row r="5473">
          <cell r="M5473">
            <v>0</v>
          </cell>
        </row>
        <row r="5474">
          <cell r="M5474">
            <v>0</v>
          </cell>
        </row>
        <row r="5475">
          <cell r="M5475">
            <v>0</v>
          </cell>
        </row>
        <row r="5476">
          <cell r="M5476">
            <v>0</v>
          </cell>
        </row>
        <row r="5477">
          <cell r="M5477">
            <v>0</v>
          </cell>
        </row>
        <row r="5478">
          <cell r="M5478">
            <v>0</v>
          </cell>
        </row>
        <row r="5481">
          <cell r="M5481">
            <v>0</v>
          </cell>
        </row>
        <row r="5484">
          <cell r="M5484">
            <v>0</v>
          </cell>
        </row>
        <row r="5485">
          <cell r="M5485">
            <v>0</v>
          </cell>
        </row>
        <row r="5486">
          <cell r="M5486">
            <v>0</v>
          </cell>
        </row>
        <row r="5487">
          <cell r="M5487">
            <v>0</v>
          </cell>
        </row>
        <row r="5488">
          <cell r="M5488">
            <v>0</v>
          </cell>
        </row>
        <row r="5489">
          <cell r="M5489">
            <v>0</v>
          </cell>
        </row>
        <row r="5490">
          <cell r="M5490">
            <v>0</v>
          </cell>
        </row>
        <row r="5491">
          <cell r="M5491">
            <v>0</v>
          </cell>
        </row>
        <row r="5492">
          <cell r="M5492">
            <v>0</v>
          </cell>
        </row>
        <row r="5493">
          <cell r="M5493">
            <v>0</v>
          </cell>
        </row>
        <row r="5494">
          <cell r="M5494">
            <v>0</v>
          </cell>
        </row>
        <row r="5495">
          <cell r="M5495">
            <v>0</v>
          </cell>
        </row>
        <row r="5496">
          <cell r="M5496">
            <v>0</v>
          </cell>
        </row>
        <row r="5497">
          <cell r="M5497">
            <v>0</v>
          </cell>
        </row>
        <row r="5498">
          <cell r="M5498">
            <v>0</v>
          </cell>
        </row>
        <row r="5499">
          <cell r="M5499">
            <v>0</v>
          </cell>
        </row>
        <row r="5500">
          <cell r="M5500">
            <v>0</v>
          </cell>
        </row>
        <row r="5503">
          <cell r="M5503">
            <v>0</v>
          </cell>
        </row>
        <row r="5506">
          <cell r="M5506">
            <v>0</v>
          </cell>
        </row>
        <row r="5507">
          <cell r="M5507">
            <v>0</v>
          </cell>
        </row>
        <row r="5508">
          <cell r="M5508">
            <v>0</v>
          </cell>
        </row>
        <row r="5509">
          <cell r="M5509">
            <v>0</v>
          </cell>
        </row>
        <row r="5510">
          <cell r="M5510">
            <v>0</v>
          </cell>
        </row>
        <row r="5511">
          <cell r="M5511">
            <v>0</v>
          </cell>
        </row>
        <row r="5512">
          <cell r="M5512">
            <v>0</v>
          </cell>
        </row>
        <row r="5513">
          <cell r="M5513">
            <v>0</v>
          </cell>
        </row>
        <row r="5514">
          <cell r="M5514">
            <v>0</v>
          </cell>
        </row>
        <row r="5515">
          <cell r="M5515">
            <v>0</v>
          </cell>
        </row>
        <row r="5516">
          <cell r="M5516">
            <v>0</v>
          </cell>
        </row>
        <row r="5517">
          <cell r="M5517">
            <v>0</v>
          </cell>
        </row>
        <row r="5518">
          <cell r="M5518">
            <v>0</v>
          </cell>
        </row>
        <row r="5519">
          <cell r="M5519">
            <v>0</v>
          </cell>
        </row>
        <row r="5520">
          <cell r="M5520">
            <v>0</v>
          </cell>
        </row>
        <row r="5521">
          <cell r="M5521">
            <v>0</v>
          </cell>
        </row>
        <row r="5522">
          <cell r="M5522">
            <v>0</v>
          </cell>
        </row>
        <row r="5525">
          <cell r="M5525">
            <v>0</v>
          </cell>
        </row>
        <row r="5528">
          <cell r="M5528">
            <v>0</v>
          </cell>
        </row>
        <row r="5529">
          <cell r="M5529">
            <v>0</v>
          </cell>
        </row>
        <row r="5530">
          <cell r="M5530">
            <v>0</v>
          </cell>
        </row>
        <row r="5531">
          <cell r="M5531">
            <v>0</v>
          </cell>
        </row>
        <row r="5532">
          <cell r="M5532">
            <v>0</v>
          </cell>
        </row>
        <row r="5533">
          <cell r="M5533">
            <v>0</v>
          </cell>
        </row>
        <row r="5534">
          <cell r="M5534">
            <v>0</v>
          </cell>
        </row>
        <row r="5535">
          <cell r="M5535">
            <v>0</v>
          </cell>
        </row>
        <row r="5536">
          <cell r="M5536">
            <v>0</v>
          </cell>
        </row>
        <row r="5537">
          <cell r="M5537">
            <v>0</v>
          </cell>
        </row>
        <row r="5538">
          <cell r="M5538">
            <v>0</v>
          </cell>
        </row>
        <row r="5539">
          <cell r="M5539">
            <v>0</v>
          </cell>
        </row>
        <row r="5540">
          <cell r="M5540">
            <v>0</v>
          </cell>
        </row>
        <row r="5541">
          <cell r="M5541">
            <v>0</v>
          </cell>
        </row>
        <row r="5542">
          <cell r="M5542">
            <v>0</v>
          </cell>
        </row>
        <row r="5543">
          <cell r="M5543">
            <v>0</v>
          </cell>
        </row>
        <row r="5544">
          <cell r="M5544">
            <v>0</v>
          </cell>
        </row>
        <row r="5547">
          <cell r="M5547">
            <v>0</v>
          </cell>
        </row>
        <row r="5550">
          <cell r="M5550">
            <v>0</v>
          </cell>
        </row>
        <row r="5551">
          <cell r="M5551">
            <v>0</v>
          </cell>
        </row>
        <row r="5552">
          <cell r="M5552">
            <v>0</v>
          </cell>
        </row>
        <row r="5553">
          <cell r="M5553">
            <v>0</v>
          </cell>
        </row>
        <row r="5554">
          <cell r="M5554">
            <v>0</v>
          </cell>
        </row>
        <row r="5555">
          <cell r="M5555">
            <v>0</v>
          </cell>
        </row>
        <row r="5556">
          <cell r="M5556">
            <v>0</v>
          </cell>
        </row>
        <row r="5557">
          <cell r="M5557">
            <v>0</v>
          </cell>
        </row>
        <row r="5558">
          <cell r="M5558">
            <v>0</v>
          </cell>
        </row>
        <row r="5559">
          <cell r="M5559">
            <v>0</v>
          </cell>
        </row>
        <row r="5560">
          <cell r="M5560">
            <v>0</v>
          </cell>
        </row>
        <row r="5561">
          <cell r="M5561">
            <v>0</v>
          </cell>
        </row>
        <row r="5562">
          <cell r="M5562">
            <v>0</v>
          </cell>
        </row>
        <row r="5563">
          <cell r="M5563">
            <v>0</v>
          </cell>
        </row>
        <row r="5564">
          <cell r="M5564">
            <v>0</v>
          </cell>
        </row>
        <row r="5565">
          <cell r="M5565">
            <v>0</v>
          </cell>
        </row>
        <row r="5566">
          <cell r="M5566">
            <v>0</v>
          </cell>
        </row>
        <row r="5569">
          <cell r="M5569">
            <v>0</v>
          </cell>
        </row>
        <row r="5572">
          <cell r="M5572">
            <v>0</v>
          </cell>
        </row>
        <row r="5573">
          <cell r="M5573">
            <v>0</v>
          </cell>
        </row>
        <row r="5574">
          <cell r="M5574">
            <v>0</v>
          </cell>
        </row>
        <row r="5575">
          <cell r="M5575">
            <v>0</v>
          </cell>
        </row>
        <row r="5576">
          <cell r="M5576">
            <v>0</v>
          </cell>
        </row>
        <row r="5577">
          <cell r="M5577">
            <v>0</v>
          </cell>
        </row>
        <row r="5578">
          <cell r="M5578">
            <v>0</v>
          </cell>
        </row>
        <row r="5579">
          <cell r="M5579">
            <v>0</v>
          </cell>
        </row>
        <row r="5580">
          <cell r="M5580">
            <v>0</v>
          </cell>
        </row>
        <row r="5581">
          <cell r="M5581">
            <v>0</v>
          </cell>
        </row>
        <row r="5582">
          <cell r="M5582">
            <v>0</v>
          </cell>
        </row>
        <row r="5583">
          <cell r="M5583">
            <v>0</v>
          </cell>
        </row>
        <row r="5584">
          <cell r="M5584">
            <v>0</v>
          </cell>
        </row>
        <row r="5585">
          <cell r="M5585">
            <v>0</v>
          </cell>
        </row>
        <row r="5586">
          <cell r="M5586">
            <v>0</v>
          </cell>
        </row>
        <row r="5587">
          <cell r="M5587">
            <v>0</v>
          </cell>
        </row>
        <row r="5588">
          <cell r="M5588">
            <v>0</v>
          </cell>
        </row>
        <row r="5591">
          <cell r="M5591">
            <v>0</v>
          </cell>
        </row>
        <row r="5594">
          <cell r="M5594">
            <v>0</v>
          </cell>
        </row>
        <row r="5595">
          <cell r="M5595">
            <v>0</v>
          </cell>
        </row>
        <row r="5596">
          <cell r="M5596">
            <v>0</v>
          </cell>
        </row>
        <row r="5597">
          <cell r="M5597">
            <v>0</v>
          </cell>
        </row>
        <row r="5598">
          <cell r="M5598">
            <v>0</v>
          </cell>
        </row>
        <row r="5599">
          <cell r="M5599">
            <v>0</v>
          </cell>
        </row>
        <row r="5600">
          <cell r="M5600">
            <v>0</v>
          </cell>
        </row>
        <row r="5601">
          <cell r="M5601">
            <v>0</v>
          </cell>
        </row>
        <row r="5602">
          <cell r="M5602">
            <v>0</v>
          </cell>
        </row>
        <row r="5603">
          <cell r="M5603">
            <v>0</v>
          </cell>
        </row>
        <row r="5604">
          <cell r="M5604">
            <v>0</v>
          </cell>
        </row>
        <row r="5605">
          <cell r="M5605">
            <v>0</v>
          </cell>
        </row>
        <row r="5606">
          <cell r="M5606">
            <v>0</v>
          </cell>
        </row>
        <row r="5607">
          <cell r="M5607">
            <v>0</v>
          </cell>
        </row>
        <row r="5608">
          <cell r="M5608">
            <v>0</v>
          </cell>
        </row>
        <row r="5609">
          <cell r="M5609">
            <v>0</v>
          </cell>
        </row>
        <row r="5610">
          <cell r="M5610">
            <v>0</v>
          </cell>
        </row>
        <row r="5613">
          <cell r="M5613">
            <v>0</v>
          </cell>
        </row>
        <row r="5616">
          <cell r="M5616">
            <v>0</v>
          </cell>
        </row>
        <row r="5617">
          <cell r="M5617">
            <v>0</v>
          </cell>
        </row>
        <row r="5618">
          <cell r="M5618">
            <v>0</v>
          </cell>
        </row>
        <row r="5619">
          <cell r="M5619">
            <v>0</v>
          </cell>
        </row>
        <row r="5620">
          <cell r="M5620">
            <v>0</v>
          </cell>
        </row>
        <row r="5621">
          <cell r="M5621">
            <v>0</v>
          </cell>
        </row>
        <row r="5622">
          <cell r="M5622">
            <v>0</v>
          </cell>
        </row>
        <row r="5623">
          <cell r="M5623">
            <v>0</v>
          </cell>
        </row>
        <row r="5624">
          <cell r="M5624">
            <v>0</v>
          </cell>
        </row>
        <row r="5625">
          <cell r="M5625">
            <v>0</v>
          </cell>
        </row>
        <row r="5626">
          <cell r="M5626">
            <v>0</v>
          </cell>
        </row>
        <row r="5627">
          <cell r="M5627">
            <v>0</v>
          </cell>
        </row>
        <row r="5628">
          <cell r="M5628">
            <v>0</v>
          </cell>
        </row>
        <row r="5629">
          <cell r="M5629">
            <v>0</v>
          </cell>
        </row>
        <row r="5630">
          <cell r="M5630">
            <v>0</v>
          </cell>
        </row>
        <row r="5631">
          <cell r="M5631">
            <v>0</v>
          </cell>
        </row>
        <row r="5632">
          <cell r="M5632">
            <v>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직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집계"/>
      <sheetName val="몰탈"/>
      <sheetName val="관급및주요자재집계표"/>
      <sheetName val="직재"/>
    </sheetNames>
    <definedNames>
      <definedName name="자재" refersTo="='관급집계'!$1:$1048576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파일의이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내역"/>
      <sheetName val="직재"/>
      <sheetName val="노임단가 (2)"/>
      <sheetName val="원가계산서구조조정"/>
      <sheetName val="건축내역"/>
      <sheetName val="sheet1"/>
      <sheetName val="설직재-1"/>
      <sheetName val="요율"/>
      <sheetName val="일위대가"/>
      <sheetName val="일위목록"/>
      <sheetName val="약품공급2"/>
      <sheetName val="기본일위"/>
      <sheetName val="직노"/>
      <sheetName val="내역서2안"/>
      <sheetName val="기본단가표"/>
      <sheetName val="N賃率_職"/>
      <sheetName val="2000년1차"/>
      <sheetName val="2000전체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조 경영"/>
    </sheetNames>
    <sheetDataSet>
      <sheetData sheetId="0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감보율"/>
      <sheetName val="사업계획개요 "/>
      <sheetName val="사업개요"/>
      <sheetName val="수지예산서"/>
      <sheetName val="변경설명서"/>
      <sheetName val="보조금"/>
      <sheetName val="부대비"/>
      <sheetName val="증감대비표"/>
      <sheetName val="갑지"/>
      <sheetName val="정지공사집계표"/>
      <sheetName val="경구별집계표"/>
      <sheetName val="특별땅고르기"/>
      <sheetName val="복토조서"/>
      <sheetName val="표토조서"/>
      <sheetName val="석력제거"/>
      <sheetName val="논면"/>
      <sheetName val="논두렁"/>
      <sheetName val="암"/>
      <sheetName val="노선토공집계표"/>
      <sheetName val="토적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품갑"/>
      <sheetName val="K200A1대비"/>
      <sheetName val="비교갑"/>
      <sheetName val="비교갑1"/>
      <sheetName val="비교갑2"/>
      <sheetName val="비교갑3"/>
      <sheetName val="96갑지"/>
      <sheetName val="엔진갑"/>
      <sheetName val="을지"/>
      <sheetName val="재료총괄96(1)"/>
      <sheetName val="재료총괄96(2)"/>
      <sheetName val="재료총괄97"/>
      <sheetName val="비목계산"/>
      <sheetName val="압출소재"/>
      <sheetName val="압출첨부"/>
      <sheetName val="단조소재"/>
      <sheetName val="천"/>
      <sheetName val="튜브소재"/>
      <sheetName val="튜브첨부"/>
      <sheetName val="ALPLATE"/>
      <sheetName val="AL평균"/>
      <sheetName val="SC I"/>
      <sheetName val="SC P"/>
      <sheetName val="간접재료"/>
      <sheetName val="SC O"/>
      <sheetName val="공정외주"/>
      <sheetName val="VXXXXX"/>
      <sheetName val="추산(합계)"/>
      <sheetName val="추산(시범기)"/>
      <sheetName val="추산(비행제어계통) "/>
      <sheetName val="품목별"/>
      <sheetName val="년도별"/>
      <sheetName val="제조갑지"/>
      <sheetName val="이윤(제조)"/>
      <sheetName val="국내재료비"/>
      <sheetName val="재료비내역"/>
      <sheetName val="간접재료비"/>
      <sheetName val="작업설물"/>
      <sheetName val="작업설물율"/>
      <sheetName val="직접노무비"/>
      <sheetName val="공수"/>
      <sheetName val="제조공수"/>
      <sheetName val="제조임율"/>
      <sheetName val="감가상각비"/>
      <sheetName val="용역갑지"/>
      <sheetName val="이윤(용역)"/>
      <sheetName val="국내재료비(용역)"/>
      <sheetName val="자재세부내역"/>
      <sheetName val="직접노무비(기술용역)"/>
      <sheetName val="기술용역 MM"/>
      <sheetName val="MM"/>
      <sheetName val="용역단가"/>
      <sheetName val="용역간접노무비율"/>
      <sheetName val="전용상각비"/>
      <sheetName val="시험검사비"/>
      <sheetName val="용역간접경비율"/>
      <sheetName val="용역일반관리비율"/>
      <sheetName val="감가상각"/>
      <sheetName val="갑지"/>
      <sheetName val="가격표"/>
      <sheetName val="임율"/>
      <sheetName val="시험연구비상각"/>
      <sheetName val="채권(하반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공정외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직노"/>
    </sheetNames>
    <sheetDataSet>
      <sheetData sheetId="0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</sheetDataSet>
  </externalBook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조 경영"/>
      <sheetName val="단가"/>
    </sheetNames>
    <sheetDataSet>
      <sheetData sheetId="0"/>
      <sheetData sheetId="1" refreshError="1"/>
    </sheetDataSet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공정코드"/>
      <sheetName val="전신환매도율"/>
      <sheetName val="직노"/>
      <sheetName val="기본일위"/>
      <sheetName val="N賃率-職"/>
      <sheetName val="토공사"/>
      <sheetName val="제조 경영"/>
      <sheetName val="손익분석"/>
      <sheetName val="제직재"/>
      <sheetName val="20관리비율"/>
      <sheetName val="단가"/>
      <sheetName val="하조서"/>
      <sheetName val="단가표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직재"/>
    </sheetNames>
    <sheetDataSet>
      <sheetData sheetId="0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1" refreshError="1"/>
    </sheetDataSet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옹벽수량"/>
      <sheetName val="집수"/>
      <sheetName val="빗물"/>
      <sheetName val="플륨"/>
      <sheetName val="배수관"/>
      <sheetName val="배수구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I一般比"/>
      <sheetName val="직노"/>
      <sheetName val="실행내역"/>
      <sheetName val="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문양거푸집</v>
          </cell>
          <cell r="J110" t="str">
            <v>單位 : 원/㎡當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문양거푸집</v>
          </cell>
          <cell r="B113" t="str">
            <v>T=35mm</v>
          </cell>
          <cell r="C113" t="str">
            <v>㎡</v>
          </cell>
          <cell r="D113">
            <v>1</v>
          </cell>
          <cell r="E113">
            <v>3000</v>
          </cell>
          <cell r="F113">
            <v>3000</v>
          </cell>
          <cell r="H113">
            <v>0</v>
          </cell>
          <cell r="J113">
            <v>0</v>
          </cell>
        </row>
        <row r="114">
          <cell r="A114" t="str">
            <v>형틀목공</v>
          </cell>
          <cell r="C114" t="str">
            <v>인</v>
          </cell>
          <cell r="D114">
            <v>3.3000000000000002E-2</v>
          </cell>
          <cell r="F114">
            <v>0</v>
          </cell>
          <cell r="G114">
            <v>61483</v>
          </cell>
          <cell r="H114">
            <v>2028.9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1.6E-2</v>
          </cell>
          <cell r="F115">
            <v>0</v>
          </cell>
          <cell r="G115">
            <v>34360</v>
          </cell>
          <cell r="H115">
            <v>549.70000000000005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3000</v>
          </cell>
          <cell r="H126">
            <v>2578</v>
          </cell>
          <cell r="J126">
            <v>0</v>
          </cell>
        </row>
        <row r="128">
          <cell r="A128" t="str">
            <v>名  稱 : 비계설치</v>
          </cell>
          <cell r="J128" t="str">
            <v>單位 : 공/㎥當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원목</v>
          </cell>
          <cell r="C131" t="str">
            <v>㎥</v>
          </cell>
          <cell r="D131">
            <v>9.4E-2</v>
          </cell>
          <cell r="E131">
            <v>164670</v>
          </cell>
          <cell r="F131">
            <v>15478.9</v>
          </cell>
          <cell r="H131">
            <v>0</v>
          </cell>
          <cell r="J131">
            <v>0</v>
          </cell>
        </row>
        <row r="132">
          <cell r="A132" t="str">
            <v>판재</v>
          </cell>
          <cell r="C132" t="str">
            <v>㎥</v>
          </cell>
          <cell r="D132">
            <v>1.5E-3</v>
          </cell>
          <cell r="E132">
            <v>258573</v>
          </cell>
          <cell r="F132">
            <v>387.8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</v>
          </cell>
          <cell r="E133">
            <v>450</v>
          </cell>
          <cell r="F133">
            <v>90</v>
          </cell>
          <cell r="H133">
            <v>0</v>
          </cell>
          <cell r="J133">
            <v>0</v>
          </cell>
        </row>
        <row r="134">
          <cell r="A134" t="str">
            <v>잡재료</v>
          </cell>
          <cell r="B134" t="str">
            <v>재료비의 5%</v>
          </cell>
          <cell r="C134" t="str">
            <v>식</v>
          </cell>
          <cell r="D134">
            <v>1</v>
          </cell>
          <cell r="E134">
            <v>15956</v>
          </cell>
          <cell r="F134">
            <v>797.8</v>
          </cell>
          <cell r="H134">
            <v>0</v>
          </cell>
          <cell r="J134">
            <v>0</v>
          </cell>
        </row>
        <row r="135">
          <cell r="A135" t="str">
            <v>비계공</v>
          </cell>
          <cell r="C135" t="str">
            <v>인</v>
          </cell>
          <cell r="D135">
            <v>2</v>
          </cell>
          <cell r="F135">
            <v>0</v>
          </cell>
          <cell r="G135">
            <v>66149</v>
          </cell>
          <cell r="H135">
            <v>132298</v>
          </cell>
          <cell r="J135">
            <v>0</v>
          </cell>
        </row>
        <row r="136">
          <cell r="A136" t="str">
            <v>보통인부</v>
          </cell>
          <cell r="C136" t="str">
            <v>인</v>
          </cell>
          <cell r="D136">
            <v>2</v>
          </cell>
          <cell r="F136">
            <v>0</v>
          </cell>
          <cell r="G136">
            <v>34360</v>
          </cell>
          <cell r="H136">
            <v>68720</v>
          </cell>
          <cell r="J136">
            <v>0</v>
          </cell>
        </row>
        <row r="137">
          <cell r="A137" t="str">
            <v xml:space="preserve">計 </v>
          </cell>
          <cell r="B137" t="str">
            <v>10공/㎥당</v>
          </cell>
          <cell r="F137">
            <v>16754</v>
          </cell>
          <cell r="H137">
            <v>201018</v>
          </cell>
          <cell r="J137">
            <v>0</v>
          </cell>
        </row>
        <row r="138">
          <cell r="A138" t="str">
            <v xml:space="preserve">計 </v>
          </cell>
          <cell r="B138" t="str">
            <v>공/㎥당</v>
          </cell>
          <cell r="F138">
            <v>1675</v>
          </cell>
          <cell r="H138">
            <v>20101</v>
          </cell>
          <cell r="J138">
            <v>0</v>
          </cell>
        </row>
        <row r="139">
          <cell r="A139" t="str">
            <v>1회사용시</v>
          </cell>
          <cell r="E139">
            <v>1</v>
          </cell>
          <cell r="F139">
            <v>1675</v>
          </cell>
          <cell r="G139">
            <v>1</v>
          </cell>
          <cell r="H139">
            <v>20101</v>
          </cell>
          <cell r="J139">
            <v>0</v>
          </cell>
        </row>
        <row r="140">
          <cell r="A140" t="str">
            <v>2회사용시</v>
          </cell>
          <cell r="E140">
            <v>0.67</v>
          </cell>
          <cell r="F140">
            <v>1122</v>
          </cell>
          <cell r="G140">
            <v>1</v>
          </cell>
          <cell r="H140">
            <v>20101</v>
          </cell>
          <cell r="J140">
            <v>0</v>
          </cell>
        </row>
        <row r="141">
          <cell r="A141" t="str">
            <v>3회사용시</v>
          </cell>
          <cell r="E141">
            <v>0.56499999999999995</v>
          </cell>
          <cell r="F141">
            <v>946</v>
          </cell>
          <cell r="G141">
            <v>1</v>
          </cell>
          <cell r="H141">
            <v>20101</v>
          </cell>
          <cell r="J141">
            <v>0</v>
          </cell>
        </row>
        <row r="142">
          <cell r="A142" t="str">
            <v>4회사용시</v>
          </cell>
          <cell r="E142">
            <v>0.51600000000000001</v>
          </cell>
          <cell r="F142">
            <v>864</v>
          </cell>
          <cell r="G142">
            <v>1</v>
          </cell>
          <cell r="H142">
            <v>20101</v>
          </cell>
          <cell r="J142">
            <v>0</v>
          </cell>
        </row>
        <row r="143">
          <cell r="A143" t="str">
            <v>5회사용시</v>
          </cell>
          <cell r="E143">
            <v>0.48899999999999999</v>
          </cell>
          <cell r="F143">
            <v>819</v>
          </cell>
          <cell r="G143">
            <v>1</v>
          </cell>
          <cell r="H143">
            <v>20101</v>
          </cell>
          <cell r="J143">
            <v>0</v>
          </cell>
        </row>
        <row r="144">
          <cell r="A144" t="str">
            <v>6회사용시</v>
          </cell>
          <cell r="E144">
            <v>0.47299999999999998</v>
          </cell>
          <cell r="F144">
            <v>792</v>
          </cell>
          <cell r="G144">
            <v>1</v>
          </cell>
          <cell r="H144">
            <v>20101</v>
          </cell>
          <cell r="J144">
            <v>0</v>
          </cell>
        </row>
        <row r="146">
          <cell r="A146" t="str">
            <v>名  稱 : 잡석깔기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12000</v>
          </cell>
          <cell r="F149">
            <v>12480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</v>
          </cell>
          <cell r="F150">
            <v>0</v>
          </cell>
          <cell r="G150">
            <v>34360</v>
          </cell>
          <cell r="H150">
            <v>20616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12480</v>
          </cell>
          <cell r="H162">
            <v>20616</v>
          </cell>
          <cell r="J162">
            <v>0</v>
          </cell>
        </row>
        <row r="164">
          <cell r="A164" t="str">
            <v>名  稱 : 잡석채우기</v>
          </cell>
          <cell r="J164" t="str">
            <v>單位 : 원/㎥當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잡석</v>
          </cell>
          <cell r="C167" t="str">
            <v>인</v>
          </cell>
          <cell r="D167">
            <v>1.04</v>
          </cell>
          <cell r="E167">
            <v>12000</v>
          </cell>
          <cell r="F167">
            <v>12480</v>
          </cell>
          <cell r="H167">
            <v>0</v>
          </cell>
          <cell r="J167">
            <v>0</v>
          </cell>
        </row>
        <row r="168">
          <cell r="A168" t="str">
            <v>보통인부</v>
          </cell>
          <cell r="C168" t="str">
            <v>인</v>
          </cell>
          <cell r="D168">
            <v>0.65</v>
          </cell>
          <cell r="F168">
            <v>0</v>
          </cell>
          <cell r="G168">
            <v>34360</v>
          </cell>
          <cell r="H168">
            <v>22334</v>
          </cell>
          <cell r="J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12480</v>
          </cell>
          <cell r="H180">
            <v>22334</v>
          </cell>
          <cell r="J180">
            <v>0</v>
          </cell>
        </row>
        <row r="182">
          <cell r="A182" t="str">
            <v>名  稱 : 문양거푸집</v>
          </cell>
          <cell r="J182" t="str">
            <v>單位 : 원/㎡當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문양거푸집</v>
          </cell>
          <cell r="B185" t="str">
            <v>FRP1050×1820</v>
          </cell>
          <cell r="C185" t="str">
            <v>㎡</v>
          </cell>
          <cell r="D185">
            <v>0.05</v>
          </cell>
          <cell r="E185">
            <v>108058</v>
          </cell>
          <cell r="F185">
            <v>5402.9</v>
          </cell>
          <cell r="H185">
            <v>0</v>
          </cell>
          <cell r="J185">
            <v>0</v>
          </cell>
        </row>
        <row r="186">
          <cell r="A186" t="str">
            <v>폼타이</v>
          </cell>
          <cell r="B186" t="str">
            <v>D형 1/2×300</v>
          </cell>
          <cell r="C186" t="str">
            <v>조</v>
          </cell>
          <cell r="D186">
            <v>0.214</v>
          </cell>
          <cell r="E186">
            <v>850</v>
          </cell>
          <cell r="F186">
            <v>181.9</v>
          </cell>
          <cell r="H186">
            <v>0</v>
          </cell>
          <cell r="J186">
            <v>0</v>
          </cell>
        </row>
        <row r="187">
          <cell r="A187" t="str">
            <v>박리제</v>
          </cell>
          <cell r="B187" t="str">
            <v>SIKA FORM OIL</v>
          </cell>
          <cell r="C187" t="str">
            <v>ℓ</v>
          </cell>
          <cell r="D187">
            <v>0.19</v>
          </cell>
          <cell r="E187">
            <v>800</v>
          </cell>
          <cell r="F187">
            <v>152</v>
          </cell>
          <cell r="H187">
            <v>0</v>
          </cell>
          <cell r="J187">
            <v>0</v>
          </cell>
        </row>
        <row r="188">
          <cell r="A188" t="str">
            <v>세파레이터</v>
          </cell>
          <cell r="B188" t="str">
            <v>D형 1/2×500</v>
          </cell>
          <cell r="C188" t="str">
            <v xml:space="preserve">본 </v>
          </cell>
          <cell r="D188">
            <v>2.14</v>
          </cell>
          <cell r="E188">
            <v>140</v>
          </cell>
          <cell r="F188">
            <v>299.60000000000002</v>
          </cell>
          <cell r="H188">
            <v>0</v>
          </cell>
          <cell r="J188">
            <v>0</v>
          </cell>
        </row>
        <row r="189">
          <cell r="A189" t="str">
            <v>보조자재</v>
          </cell>
          <cell r="B189" t="str">
            <v>문양거푸집의20%</v>
          </cell>
          <cell r="C189" t="str">
            <v>식</v>
          </cell>
          <cell r="D189">
            <v>1</v>
          </cell>
          <cell r="E189">
            <v>1080.5</v>
          </cell>
          <cell r="F189">
            <v>1080.5</v>
          </cell>
          <cell r="H189">
            <v>0</v>
          </cell>
          <cell r="J189">
            <v>0</v>
          </cell>
        </row>
        <row r="190">
          <cell r="A190" t="str">
            <v>사용고재</v>
          </cell>
          <cell r="B190" t="str">
            <v>보조자재의 10%</v>
          </cell>
          <cell r="C190" t="str">
            <v>식</v>
          </cell>
          <cell r="D190">
            <v>1</v>
          </cell>
          <cell r="E190">
            <v>108</v>
          </cell>
          <cell r="F190">
            <v>108</v>
          </cell>
          <cell r="H190">
            <v>0</v>
          </cell>
          <cell r="J190">
            <v>0</v>
          </cell>
        </row>
        <row r="191">
          <cell r="A191" t="str">
            <v>형틀목공</v>
          </cell>
          <cell r="C191" t="str">
            <v>인</v>
          </cell>
          <cell r="D191">
            <v>0.14000000000000001</v>
          </cell>
          <cell r="F191">
            <v>0</v>
          </cell>
          <cell r="G191">
            <v>61483</v>
          </cell>
          <cell r="H191">
            <v>8607.6</v>
          </cell>
          <cell r="J191">
            <v>0</v>
          </cell>
        </row>
        <row r="192">
          <cell r="A192" t="str">
            <v>보통인부</v>
          </cell>
          <cell r="C192" t="str">
            <v>인</v>
          </cell>
          <cell r="D192">
            <v>0.12</v>
          </cell>
          <cell r="F192">
            <v>0</v>
          </cell>
          <cell r="G192">
            <v>34360</v>
          </cell>
          <cell r="H192">
            <v>4123.2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7224</v>
          </cell>
          <cell r="H198">
            <v>12730</v>
          </cell>
          <cell r="J198">
            <v>0</v>
          </cell>
        </row>
      </sheetData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특별땅고르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L1" t="str">
            <v>2000년 10월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37052</v>
          </cell>
          <cell r="H7">
            <v>37052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43330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44840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700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46180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37052</v>
          </cell>
          <cell r="J18">
            <v>0</v>
          </cell>
        </row>
        <row r="20">
          <cell r="A20" t="str">
            <v>名  稱 : 모르터 ( 1 : 3 )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시멘트</v>
          </cell>
          <cell r="C23" t="str">
            <v>kg</v>
          </cell>
          <cell r="D23">
            <v>510</v>
          </cell>
          <cell r="E23">
            <v>59</v>
          </cell>
          <cell r="F23">
            <v>30090</v>
          </cell>
          <cell r="H23">
            <v>0</v>
          </cell>
          <cell r="J23">
            <v>0</v>
          </cell>
        </row>
        <row r="24">
          <cell r="A24" t="str">
            <v>모래</v>
          </cell>
          <cell r="C24" t="str">
            <v>㎥</v>
          </cell>
          <cell r="D24">
            <v>1.1000000000000001</v>
          </cell>
          <cell r="E24">
            <v>16000</v>
          </cell>
          <cell r="F24">
            <v>17600</v>
          </cell>
          <cell r="H24">
            <v>0</v>
          </cell>
          <cell r="J24">
            <v>0</v>
          </cell>
        </row>
        <row r="25">
          <cell r="A25" t="str">
            <v>보통인부</v>
          </cell>
          <cell r="C25" t="str">
            <v>인</v>
          </cell>
          <cell r="D25">
            <v>1</v>
          </cell>
          <cell r="F25">
            <v>0</v>
          </cell>
          <cell r="G25">
            <v>37052</v>
          </cell>
          <cell r="H25">
            <v>37052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47690</v>
          </cell>
          <cell r="H36">
            <v>37052</v>
          </cell>
          <cell r="J36">
            <v>0</v>
          </cell>
        </row>
        <row r="38">
          <cell r="A38" t="str">
            <v>名  稱 : 레미콘타설 ( 무근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0.15</v>
          </cell>
          <cell r="F41">
            <v>0</v>
          </cell>
          <cell r="G41">
            <v>64308</v>
          </cell>
          <cell r="H41">
            <v>9646.2000000000007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0.27</v>
          </cell>
          <cell r="F42">
            <v>0</v>
          </cell>
          <cell r="G42">
            <v>37052</v>
          </cell>
          <cell r="H42">
            <v>10004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19650</v>
          </cell>
          <cell r="J54">
            <v>0</v>
          </cell>
        </row>
        <row r="56">
          <cell r="A56" t="str">
            <v>名  稱 : 레미콘타설 ( 철근 )</v>
          </cell>
          <cell r="J56" t="str">
            <v>單位 : 원/㎥當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콘크리트공</v>
          </cell>
          <cell r="C59" t="str">
            <v>인</v>
          </cell>
          <cell r="D59">
            <v>0.17</v>
          </cell>
          <cell r="F59">
            <v>0</v>
          </cell>
          <cell r="G59">
            <v>64308</v>
          </cell>
          <cell r="H59">
            <v>10932.3</v>
          </cell>
          <cell r="J59">
            <v>0</v>
          </cell>
        </row>
        <row r="60">
          <cell r="A60" t="str">
            <v>보통인부</v>
          </cell>
          <cell r="C60" t="str">
            <v>인</v>
          </cell>
          <cell r="D60">
            <v>0.28999999999999998</v>
          </cell>
          <cell r="F60">
            <v>0</v>
          </cell>
          <cell r="G60">
            <v>37052</v>
          </cell>
          <cell r="H60">
            <v>10745</v>
          </cell>
          <cell r="J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0</v>
          </cell>
          <cell r="H72">
            <v>21677</v>
          </cell>
          <cell r="J72">
            <v>0</v>
          </cell>
        </row>
        <row r="74">
          <cell r="A74" t="str">
            <v>名  稱 : 철근가공조립 ( 간단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5</v>
          </cell>
          <cell r="E77">
            <v>587</v>
          </cell>
          <cell r="F77">
            <v>2935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2.9</v>
          </cell>
          <cell r="F78">
            <v>0</v>
          </cell>
          <cell r="G78">
            <v>66745</v>
          </cell>
          <cell r="H78">
            <v>193560.5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1.6</v>
          </cell>
          <cell r="F79">
            <v>0</v>
          </cell>
          <cell r="G79">
            <v>37052</v>
          </cell>
          <cell r="H79">
            <v>59283.199999999997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252843</v>
          </cell>
          <cell r="F80">
            <v>5056.8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7991</v>
          </cell>
          <cell r="H90">
            <v>252843</v>
          </cell>
          <cell r="J90">
            <v>0</v>
          </cell>
        </row>
        <row r="92">
          <cell r="A92" t="str">
            <v>名  稱 : 철근가공조립 ( 보통 )</v>
          </cell>
          <cell r="J92" t="str">
            <v>單位 : 원/TON當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결속선</v>
          </cell>
          <cell r="B95" t="str">
            <v>＃20 m/m</v>
          </cell>
          <cell r="C95" t="str">
            <v>kg</v>
          </cell>
          <cell r="D95">
            <v>6.5</v>
          </cell>
          <cell r="E95">
            <v>587</v>
          </cell>
          <cell r="F95">
            <v>3815.5</v>
          </cell>
          <cell r="H95">
            <v>0</v>
          </cell>
          <cell r="J95">
            <v>0</v>
          </cell>
        </row>
        <row r="96">
          <cell r="A96" t="str">
            <v>철근공</v>
          </cell>
          <cell r="C96" t="str">
            <v>인</v>
          </cell>
          <cell r="D96">
            <v>4</v>
          </cell>
          <cell r="F96">
            <v>0</v>
          </cell>
          <cell r="G96">
            <v>66745</v>
          </cell>
          <cell r="H96">
            <v>266980</v>
          </cell>
          <cell r="J96">
            <v>0</v>
          </cell>
        </row>
        <row r="97">
          <cell r="A97" t="str">
            <v>보통인부</v>
          </cell>
          <cell r="C97" t="str">
            <v>인</v>
          </cell>
          <cell r="D97">
            <v>2.2000000000000002</v>
          </cell>
          <cell r="F97">
            <v>0</v>
          </cell>
          <cell r="G97">
            <v>37052</v>
          </cell>
          <cell r="H97">
            <v>81514.399999999994</v>
          </cell>
          <cell r="J97">
            <v>0</v>
          </cell>
        </row>
        <row r="98">
          <cell r="A98" t="str">
            <v>기구손료</v>
          </cell>
          <cell r="B98" t="str">
            <v>품의 2%</v>
          </cell>
          <cell r="C98" t="str">
            <v>식</v>
          </cell>
          <cell r="D98">
            <v>1</v>
          </cell>
          <cell r="E98">
            <v>348494</v>
          </cell>
          <cell r="F98">
            <v>6969.8</v>
          </cell>
          <cell r="H98">
            <v>0</v>
          </cell>
          <cell r="J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</row>
        <row r="108">
          <cell r="A108" t="str">
            <v>計</v>
          </cell>
          <cell r="F108">
            <v>10785</v>
          </cell>
          <cell r="H108">
            <v>348494</v>
          </cell>
          <cell r="J108">
            <v>0</v>
          </cell>
        </row>
        <row r="110">
          <cell r="A110" t="str">
            <v>名  稱 : 철근가공조립 ( 복잡 )</v>
          </cell>
          <cell r="J110" t="str">
            <v>單位 : 원/TON當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결속선</v>
          </cell>
          <cell r="B113" t="str">
            <v>＃20 m/m</v>
          </cell>
          <cell r="C113" t="str">
            <v>kg</v>
          </cell>
          <cell r="D113">
            <v>8</v>
          </cell>
          <cell r="E113">
            <v>587</v>
          </cell>
          <cell r="F113">
            <v>4696</v>
          </cell>
          <cell r="H113">
            <v>0</v>
          </cell>
          <cell r="J113">
            <v>0</v>
          </cell>
        </row>
        <row r="114">
          <cell r="A114" t="str">
            <v>철근공</v>
          </cell>
          <cell r="C114" t="str">
            <v>인</v>
          </cell>
          <cell r="D114">
            <v>5</v>
          </cell>
          <cell r="F114">
            <v>0</v>
          </cell>
          <cell r="G114">
            <v>66745</v>
          </cell>
          <cell r="H114">
            <v>333725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2.8</v>
          </cell>
          <cell r="F115">
            <v>0</v>
          </cell>
          <cell r="G115">
            <v>37052</v>
          </cell>
          <cell r="H115">
            <v>103745.60000000001</v>
          </cell>
          <cell r="J115">
            <v>0</v>
          </cell>
        </row>
        <row r="116">
          <cell r="A116" t="str">
            <v>기구손료</v>
          </cell>
          <cell r="B116" t="str">
            <v>품의 2%</v>
          </cell>
          <cell r="C116" t="str">
            <v>식</v>
          </cell>
          <cell r="D116">
            <v>1</v>
          </cell>
          <cell r="E116">
            <v>437470</v>
          </cell>
          <cell r="F116">
            <v>8749.4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13445</v>
          </cell>
          <cell r="H126">
            <v>437470</v>
          </cell>
          <cell r="J126">
            <v>0</v>
          </cell>
        </row>
        <row r="128">
          <cell r="A128" t="str">
            <v>名  稱 : 합판거푸집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합판</v>
          </cell>
          <cell r="B131" t="str">
            <v>내수합판</v>
          </cell>
          <cell r="C131" t="str">
            <v>㎡</v>
          </cell>
          <cell r="D131">
            <v>1.03</v>
          </cell>
          <cell r="E131">
            <v>6641</v>
          </cell>
          <cell r="F131">
            <v>6840.2</v>
          </cell>
          <cell r="H131">
            <v>0</v>
          </cell>
          <cell r="J131">
            <v>0</v>
          </cell>
        </row>
        <row r="132">
          <cell r="A132" t="str">
            <v>목재</v>
          </cell>
          <cell r="C132" t="str">
            <v>㎥</v>
          </cell>
          <cell r="D132">
            <v>3.7999999999999999E-2</v>
          </cell>
          <cell r="E132">
            <v>272182</v>
          </cell>
          <cell r="F132">
            <v>10342.9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0.28999999999999998</v>
          </cell>
          <cell r="E133">
            <v>480</v>
          </cell>
          <cell r="F133">
            <v>139.19999999999999</v>
          </cell>
          <cell r="H133">
            <v>0</v>
          </cell>
          <cell r="J133">
            <v>0</v>
          </cell>
        </row>
        <row r="134">
          <cell r="A134" t="str">
            <v>못</v>
          </cell>
          <cell r="B134" t="str">
            <v>N 75</v>
          </cell>
          <cell r="C134" t="str">
            <v>kg</v>
          </cell>
          <cell r="D134">
            <v>0.2</v>
          </cell>
          <cell r="E134">
            <v>660</v>
          </cell>
          <cell r="F134">
            <v>132</v>
          </cell>
          <cell r="H134">
            <v>0</v>
          </cell>
          <cell r="J134">
            <v>0</v>
          </cell>
        </row>
        <row r="135">
          <cell r="A135" t="str">
            <v>박리제</v>
          </cell>
          <cell r="C135" t="str">
            <v>ℓ</v>
          </cell>
          <cell r="D135">
            <v>0.19</v>
          </cell>
          <cell r="E135">
            <v>315.39</v>
          </cell>
          <cell r="F135">
            <v>59.9</v>
          </cell>
          <cell r="H135">
            <v>0</v>
          </cell>
          <cell r="J135">
            <v>0</v>
          </cell>
        </row>
        <row r="136">
          <cell r="A136" t="str">
            <v>형틀목공</v>
          </cell>
          <cell r="C136" t="str">
            <v>인</v>
          </cell>
          <cell r="D136">
            <v>0.28000000000000003</v>
          </cell>
          <cell r="F136">
            <v>0</v>
          </cell>
          <cell r="G136">
            <v>63219</v>
          </cell>
          <cell r="H136">
            <v>17701.3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0.23</v>
          </cell>
          <cell r="F137">
            <v>0</v>
          </cell>
          <cell r="G137">
            <v>37052</v>
          </cell>
          <cell r="H137">
            <v>8521.9</v>
          </cell>
          <cell r="J137">
            <v>0</v>
          </cell>
        </row>
        <row r="138">
          <cell r="A138" t="str">
            <v>사용고재</v>
          </cell>
          <cell r="B138" t="str">
            <v>주재료의 30%</v>
          </cell>
          <cell r="C138" t="str">
            <v>식</v>
          </cell>
          <cell r="D138">
            <v>1</v>
          </cell>
          <cell r="E138">
            <v>17183.099999999999</v>
          </cell>
          <cell r="F138">
            <v>5154.8999999999996</v>
          </cell>
          <cell r="H138">
            <v>0</v>
          </cell>
          <cell r="J138">
            <v>0</v>
          </cell>
        </row>
        <row r="139">
          <cell r="A139" t="str">
            <v>計 (1회사용)</v>
          </cell>
          <cell r="F139">
            <v>12359</v>
          </cell>
          <cell r="H139">
            <v>26223</v>
          </cell>
          <cell r="J139">
            <v>0</v>
          </cell>
        </row>
        <row r="140">
          <cell r="A140" t="str">
            <v>2회사용시</v>
          </cell>
          <cell r="E140">
            <v>0.56999999999999995</v>
          </cell>
          <cell r="F140">
            <v>7044</v>
          </cell>
          <cell r="G140">
            <v>0.6</v>
          </cell>
          <cell r="H140">
            <v>15733</v>
          </cell>
          <cell r="J140">
            <v>0</v>
          </cell>
        </row>
        <row r="141">
          <cell r="A141" t="str">
            <v>3회사용시</v>
          </cell>
          <cell r="E141">
            <v>0.46100000000000002</v>
          </cell>
          <cell r="F141">
            <v>5697</v>
          </cell>
          <cell r="G141">
            <v>0.47099999999999997</v>
          </cell>
          <cell r="H141">
            <v>12351</v>
          </cell>
          <cell r="J141">
            <v>0</v>
          </cell>
        </row>
        <row r="142">
          <cell r="A142" t="str">
            <v>4회사용시</v>
          </cell>
          <cell r="E142">
            <v>0.40100000000000002</v>
          </cell>
          <cell r="F142">
            <v>4955</v>
          </cell>
          <cell r="G142">
            <v>0.4</v>
          </cell>
          <cell r="H142">
            <v>10489</v>
          </cell>
          <cell r="J142">
            <v>0</v>
          </cell>
        </row>
        <row r="143">
          <cell r="A143" t="str">
            <v>5회사용시</v>
          </cell>
          <cell r="E143">
            <v>0.371</v>
          </cell>
          <cell r="F143">
            <v>4585</v>
          </cell>
          <cell r="G143">
            <v>0.34200000000000003</v>
          </cell>
          <cell r="H143">
            <v>8968</v>
          </cell>
          <cell r="J143">
            <v>0</v>
          </cell>
        </row>
        <row r="144">
          <cell r="A144" t="str">
            <v>6회사용시</v>
          </cell>
          <cell r="E144">
            <v>0.34699999999999998</v>
          </cell>
          <cell r="F144">
            <v>4288</v>
          </cell>
          <cell r="G144">
            <v>0.32</v>
          </cell>
          <cell r="H144">
            <v>8391</v>
          </cell>
          <cell r="J144">
            <v>0</v>
          </cell>
        </row>
        <row r="146">
          <cell r="A146" t="str">
            <v>名  稱 : 목재거푸집</v>
          </cell>
          <cell r="J146" t="str">
            <v>單位 : 원/㎡當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판재</v>
          </cell>
          <cell r="C149" t="str">
            <v>㎥</v>
          </cell>
          <cell r="D149">
            <v>0.03</v>
          </cell>
          <cell r="E149">
            <v>285792</v>
          </cell>
          <cell r="F149">
            <v>8573.7000000000007</v>
          </cell>
          <cell r="H149">
            <v>0</v>
          </cell>
          <cell r="J149">
            <v>0</v>
          </cell>
        </row>
        <row r="150">
          <cell r="A150" t="str">
            <v>목재</v>
          </cell>
          <cell r="C150" t="str">
            <v>㎥</v>
          </cell>
          <cell r="D150">
            <v>3.7999999999999999E-2</v>
          </cell>
          <cell r="E150">
            <v>272182</v>
          </cell>
          <cell r="F150">
            <v>10342.9</v>
          </cell>
          <cell r="H150">
            <v>0</v>
          </cell>
          <cell r="J150">
            <v>0</v>
          </cell>
        </row>
        <row r="151">
          <cell r="A151" t="str">
            <v>철선</v>
          </cell>
          <cell r="B151" t="str">
            <v>＃8</v>
          </cell>
          <cell r="C151" t="str">
            <v>kg</v>
          </cell>
          <cell r="D151">
            <v>0.28999999999999998</v>
          </cell>
          <cell r="E151">
            <v>480</v>
          </cell>
          <cell r="F151">
            <v>139.19999999999999</v>
          </cell>
          <cell r="H151">
            <v>0</v>
          </cell>
          <cell r="J151">
            <v>0</v>
          </cell>
        </row>
        <row r="152">
          <cell r="A152" t="str">
            <v>못</v>
          </cell>
          <cell r="B152" t="str">
            <v>N 75</v>
          </cell>
          <cell r="C152" t="str">
            <v>kg</v>
          </cell>
          <cell r="D152">
            <v>0.25</v>
          </cell>
          <cell r="E152">
            <v>660</v>
          </cell>
          <cell r="F152">
            <v>165</v>
          </cell>
          <cell r="H152">
            <v>0</v>
          </cell>
          <cell r="J152">
            <v>0</v>
          </cell>
        </row>
        <row r="153">
          <cell r="A153" t="str">
            <v>박리제</v>
          </cell>
          <cell r="C153" t="str">
            <v>ℓ</v>
          </cell>
          <cell r="D153">
            <v>0.19</v>
          </cell>
          <cell r="E153">
            <v>315.39</v>
          </cell>
          <cell r="F153">
            <v>59.9</v>
          </cell>
          <cell r="H153">
            <v>0</v>
          </cell>
          <cell r="J153">
            <v>0</v>
          </cell>
        </row>
        <row r="154">
          <cell r="A154" t="str">
            <v>형틀목공</v>
          </cell>
          <cell r="C154" t="str">
            <v>인</v>
          </cell>
          <cell r="D154">
            <v>0.46</v>
          </cell>
          <cell r="F154">
            <v>0</v>
          </cell>
          <cell r="G154">
            <v>63219</v>
          </cell>
          <cell r="H154">
            <v>29080.7</v>
          </cell>
          <cell r="J154">
            <v>0</v>
          </cell>
        </row>
        <row r="155">
          <cell r="A155" t="str">
            <v>보통인부</v>
          </cell>
          <cell r="C155" t="str">
            <v>인</v>
          </cell>
          <cell r="D155">
            <v>0.37</v>
          </cell>
          <cell r="F155">
            <v>0</v>
          </cell>
          <cell r="G155">
            <v>37052</v>
          </cell>
          <cell r="H155">
            <v>13709.2</v>
          </cell>
          <cell r="J155">
            <v>0</v>
          </cell>
        </row>
        <row r="156">
          <cell r="A156" t="str">
            <v>사용고재</v>
          </cell>
          <cell r="B156" t="str">
            <v>주재료의 30%</v>
          </cell>
          <cell r="C156" t="str">
            <v>식</v>
          </cell>
          <cell r="D156">
            <v>1</v>
          </cell>
          <cell r="E156">
            <v>18916.599999999999</v>
          </cell>
          <cell r="F156">
            <v>5674.9</v>
          </cell>
          <cell r="H156">
            <v>0</v>
          </cell>
          <cell r="J156">
            <v>0</v>
          </cell>
        </row>
        <row r="157">
          <cell r="A157" t="str">
            <v xml:space="preserve">計 </v>
          </cell>
          <cell r="F157">
            <v>13605</v>
          </cell>
          <cell r="H157">
            <v>42789</v>
          </cell>
          <cell r="J157">
            <v>0</v>
          </cell>
        </row>
        <row r="158">
          <cell r="A158" t="str">
            <v>1회사용시</v>
          </cell>
          <cell r="E158">
            <v>1</v>
          </cell>
          <cell r="F158">
            <v>13605</v>
          </cell>
          <cell r="G158">
            <v>1</v>
          </cell>
          <cell r="H158">
            <v>42789</v>
          </cell>
          <cell r="J158">
            <v>0</v>
          </cell>
        </row>
        <row r="159">
          <cell r="A159" t="str">
            <v>2회사용시</v>
          </cell>
          <cell r="E159">
            <v>0.57699999999999996</v>
          </cell>
          <cell r="F159">
            <v>7850</v>
          </cell>
          <cell r="G159">
            <v>0.63</v>
          </cell>
          <cell r="H159">
            <v>26957</v>
          </cell>
          <cell r="J159">
            <v>0</v>
          </cell>
        </row>
        <row r="160">
          <cell r="A160" t="str">
            <v>3회사용시</v>
          </cell>
          <cell r="E160">
            <v>0.46600000000000003</v>
          </cell>
          <cell r="F160">
            <v>6339</v>
          </cell>
          <cell r="G160">
            <v>0.51600000000000001</v>
          </cell>
          <cell r="H160">
            <v>22079</v>
          </cell>
          <cell r="J160">
            <v>0</v>
          </cell>
        </row>
        <row r="161">
          <cell r="A161" t="str">
            <v>4회사용시</v>
          </cell>
          <cell r="E161">
            <v>0.39700000000000002</v>
          </cell>
          <cell r="F161">
            <v>5401</v>
          </cell>
          <cell r="G161">
            <v>0.45900000000000002</v>
          </cell>
          <cell r="H161">
            <v>19640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4">
          <cell r="A164" t="str">
            <v>名  稱 : 비계설치</v>
          </cell>
          <cell r="J164" t="str">
            <v>單位 : 공/㎥當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원목</v>
          </cell>
          <cell r="C167" t="str">
            <v>㎥</v>
          </cell>
          <cell r="D167">
            <v>9.4E-2</v>
          </cell>
          <cell r="E167">
            <v>164670</v>
          </cell>
          <cell r="F167">
            <v>15478.9</v>
          </cell>
          <cell r="H167">
            <v>0</v>
          </cell>
          <cell r="J167">
            <v>0</v>
          </cell>
        </row>
        <row r="168">
          <cell r="A168" t="str">
            <v>판재</v>
          </cell>
          <cell r="C168" t="str">
            <v>㎥</v>
          </cell>
          <cell r="D168">
            <v>1.5E-3</v>
          </cell>
          <cell r="E168">
            <v>285792</v>
          </cell>
          <cell r="F168">
            <v>428.6</v>
          </cell>
          <cell r="H168">
            <v>0</v>
          </cell>
          <cell r="J168">
            <v>0</v>
          </cell>
        </row>
        <row r="169">
          <cell r="A169" t="str">
            <v>철선</v>
          </cell>
          <cell r="B169" t="str">
            <v>＃8</v>
          </cell>
          <cell r="C169" t="str">
            <v>kg</v>
          </cell>
          <cell r="D169">
            <v>0.2</v>
          </cell>
          <cell r="E169">
            <v>480</v>
          </cell>
          <cell r="F169">
            <v>96</v>
          </cell>
          <cell r="H169">
            <v>0</v>
          </cell>
          <cell r="J169">
            <v>0</v>
          </cell>
        </row>
        <row r="170">
          <cell r="A170" t="str">
            <v>잡재료</v>
          </cell>
          <cell r="B170" t="str">
            <v>재료비의 5%</v>
          </cell>
          <cell r="C170" t="str">
            <v>식</v>
          </cell>
          <cell r="D170">
            <v>1</v>
          </cell>
          <cell r="E170">
            <v>16003</v>
          </cell>
          <cell r="F170">
            <v>800.1</v>
          </cell>
          <cell r="H170">
            <v>0</v>
          </cell>
          <cell r="J170">
            <v>0</v>
          </cell>
        </row>
        <row r="171">
          <cell r="A171" t="str">
            <v>비계공</v>
          </cell>
          <cell r="C171" t="str">
            <v>인</v>
          </cell>
          <cell r="D171">
            <v>2</v>
          </cell>
          <cell r="F171">
            <v>0</v>
          </cell>
          <cell r="G171">
            <v>67640</v>
          </cell>
          <cell r="H171">
            <v>135280</v>
          </cell>
          <cell r="J171">
            <v>0</v>
          </cell>
        </row>
        <row r="172">
          <cell r="A172" t="str">
            <v>보통인부</v>
          </cell>
          <cell r="C172" t="str">
            <v>인</v>
          </cell>
          <cell r="D172">
            <v>2</v>
          </cell>
          <cell r="F172">
            <v>0</v>
          </cell>
          <cell r="G172">
            <v>37052</v>
          </cell>
          <cell r="H172">
            <v>74104</v>
          </cell>
          <cell r="J172">
            <v>0</v>
          </cell>
        </row>
        <row r="173">
          <cell r="A173" t="str">
            <v xml:space="preserve">計 </v>
          </cell>
          <cell r="B173" t="str">
            <v>10공/㎥당</v>
          </cell>
          <cell r="F173">
            <v>16803</v>
          </cell>
          <cell r="H173">
            <v>209384</v>
          </cell>
          <cell r="J173">
            <v>0</v>
          </cell>
        </row>
        <row r="174">
          <cell r="A174" t="str">
            <v xml:space="preserve">計 </v>
          </cell>
          <cell r="B174" t="str">
            <v>공/㎥당</v>
          </cell>
          <cell r="F174">
            <v>1680</v>
          </cell>
          <cell r="H174">
            <v>20938</v>
          </cell>
          <cell r="J174">
            <v>0</v>
          </cell>
        </row>
        <row r="175">
          <cell r="A175" t="str">
            <v>1회사용시</v>
          </cell>
          <cell r="E175">
            <v>1</v>
          </cell>
          <cell r="F175">
            <v>1680</v>
          </cell>
          <cell r="G175">
            <v>1</v>
          </cell>
          <cell r="H175">
            <v>20938</v>
          </cell>
          <cell r="J175">
            <v>0</v>
          </cell>
        </row>
        <row r="176">
          <cell r="A176" t="str">
            <v>2회사용시</v>
          </cell>
          <cell r="E176">
            <v>0.67</v>
          </cell>
          <cell r="F176">
            <v>1125</v>
          </cell>
          <cell r="G176">
            <v>1</v>
          </cell>
          <cell r="H176">
            <v>20938</v>
          </cell>
          <cell r="J176">
            <v>0</v>
          </cell>
        </row>
        <row r="177">
          <cell r="A177" t="str">
            <v>3회사용시</v>
          </cell>
          <cell r="E177">
            <v>0.56499999999999995</v>
          </cell>
          <cell r="F177">
            <v>949</v>
          </cell>
          <cell r="G177">
            <v>1</v>
          </cell>
          <cell r="H177">
            <v>20938</v>
          </cell>
          <cell r="J177">
            <v>0</v>
          </cell>
        </row>
        <row r="178">
          <cell r="A178" t="str">
            <v>4회사용시</v>
          </cell>
          <cell r="E178">
            <v>0.51600000000000001</v>
          </cell>
          <cell r="F178">
            <v>866</v>
          </cell>
          <cell r="G178">
            <v>1</v>
          </cell>
          <cell r="H178">
            <v>20938</v>
          </cell>
          <cell r="J178">
            <v>0</v>
          </cell>
        </row>
        <row r="179">
          <cell r="A179" t="str">
            <v>5회사용시</v>
          </cell>
          <cell r="E179">
            <v>0.48899999999999999</v>
          </cell>
          <cell r="F179">
            <v>821</v>
          </cell>
          <cell r="G179">
            <v>1</v>
          </cell>
          <cell r="H179">
            <v>20938</v>
          </cell>
          <cell r="J179">
            <v>0</v>
          </cell>
        </row>
        <row r="180">
          <cell r="A180" t="str">
            <v>6회사용시</v>
          </cell>
          <cell r="E180">
            <v>0.47299999999999998</v>
          </cell>
          <cell r="F180">
            <v>794</v>
          </cell>
          <cell r="G180">
            <v>1</v>
          </cell>
          <cell r="H180">
            <v>20938</v>
          </cell>
          <cell r="J180">
            <v>0</v>
          </cell>
        </row>
        <row r="182">
          <cell r="A182" t="str">
            <v>名  稱 : 잡석깔기</v>
          </cell>
          <cell r="J182" t="str">
            <v>單位 : 원/㎥當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잡석</v>
          </cell>
          <cell r="C185" t="str">
            <v>인</v>
          </cell>
          <cell r="D185">
            <v>1.04</v>
          </cell>
          <cell r="E185">
            <v>11000</v>
          </cell>
          <cell r="F185">
            <v>11440</v>
          </cell>
          <cell r="H185">
            <v>0</v>
          </cell>
          <cell r="J185">
            <v>0</v>
          </cell>
        </row>
        <row r="186">
          <cell r="A186" t="str">
            <v>보통인부</v>
          </cell>
          <cell r="C186" t="str">
            <v>인</v>
          </cell>
          <cell r="D186">
            <v>0.6</v>
          </cell>
          <cell r="F186">
            <v>0</v>
          </cell>
          <cell r="G186">
            <v>37052</v>
          </cell>
          <cell r="H186">
            <v>22231.200000000001</v>
          </cell>
          <cell r="J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</row>
        <row r="188">
          <cell r="F188">
            <v>0</v>
          </cell>
          <cell r="H188">
            <v>0</v>
          </cell>
          <cell r="J188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11440</v>
          </cell>
          <cell r="H198">
            <v>22231</v>
          </cell>
          <cell r="J198">
            <v>0</v>
          </cell>
        </row>
        <row r="200">
          <cell r="A200" t="str">
            <v>名  稱 : 잡석채우기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잡석</v>
          </cell>
          <cell r="C203" t="str">
            <v>인</v>
          </cell>
          <cell r="D203">
            <v>1.04</v>
          </cell>
          <cell r="E203">
            <v>11000</v>
          </cell>
          <cell r="F203">
            <v>11440</v>
          </cell>
          <cell r="H203">
            <v>0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0.65</v>
          </cell>
          <cell r="F204">
            <v>0</v>
          </cell>
          <cell r="G204">
            <v>37052</v>
          </cell>
          <cell r="H204">
            <v>24083.8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11440</v>
          </cell>
          <cell r="H216">
            <v>24083</v>
          </cell>
          <cell r="J216">
            <v>0</v>
          </cell>
        </row>
      </sheetData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2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자재단가"/>
      <sheetName val="수자재단가"/>
      <sheetName val="수자재단위당"/>
      <sheetName val="수자재산출"/>
      <sheetName val="평자재단위당"/>
      <sheetName val="평자재산출"/>
      <sheetName val="중기일람"/>
      <sheetName val="중기"/>
      <sheetName val="자재운반"/>
      <sheetName val="자재운반도"/>
      <sheetName val="단가"/>
      <sheetName val="작성개요"/>
    </sheetNames>
    <sheetDataSet>
      <sheetData sheetId="0" refreshError="1">
        <row r="44">
          <cell r="A44">
            <v>807</v>
          </cell>
          <cell r="B44" t="str">
            <v>6. 기초모래</v>
          </cell>
          <cell r="E44">
            <v>1</v>
          </cell>
          <cell r="F44" t="str">
            <v>㎥</v>
          </cell>
          <cell r="H44">
            <v>24815</v>
          </cell>
          <cell r="J44">
            <v>8175</v>
          </cell>
          <cell r="L44">
            <v>12877</v>
          </cell>
          <cell r="N44">
            <v>3763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"/>
      <sheetName val="법면토적"/>
      <sheetName val="구조토적"/>
      <sheetName val="운반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흄관"/>
      <sheetName val="맨홀"/>
      <sheetName val="집수정"/>
      <sheetName val="도면"/>
      <sheetName val="sw1"/>
      <sheetName val="NOMUBI"/>
      <sheetName val="N賃率-職"/>
      <sheetName val="직재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1">
          <cell r="L1" t="str">
            <v>2000년 8월</v>
          </cell>
        </row>
        <row r="2">
          <cell r="A2" t="str">
            <v>名  稱 : 모르터 ( 1 : 2 ) , 2000년 단가 적용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319000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42980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44480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720</v>
          </cell>
          <cell r="O13">
            <v>1050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45810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문양거푸집</v>
          </cell>
          <cell r="J110" t="str">
            <v>單位 : 원/㎡當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문양거푸집</v>
          </cell>
          <cell r="B113" t="str">
            <v>FRP1050×1820</v>
          </cell>
          <cell r="C113" t="str">
            <v>㎡</v>
          </cell>
          <cell r="D113">
            <v>0.05</v>
          </cell>
          <cell r="E113">
            <v>108058</v>
          </cell>
          <cell r="F113">
            <v>5402.9</v>
          </cell>
          <cell r="H113">
            <v>0</v>
          </cell>
          <cell r="J113">
            <v>0</v>
          </cell>
        </row>
        <row r="114">
          <cell r="A114" t="str">
            <v>폼타이</v>
          </cell>
          <cell r="B114" t="str">
            <v>D형 1/2×300</v>
          </cell>
          <cell r="C114" t="str">
            <v>조</v>
          </cell>
          <cell r="D114">
            <v>0.214</v>
          </cell>
          <cell r="E114">
            <v>850</v>
          </cell>
          <cell r="F114">
            <v>181.9</v>
          </cell>
          <cell r="H114">
            <v>0</v>
          </cell>
          <cell r="J114">
            <v>0</v>
          </cell>
        </row>
        <row r="115">
          <cell r="A115" t="str">
            <v>박리제</v>
          </cell>
          <cell r="B115" t="str">
            <v>SIKA FORM OIL</v>
          </cell>
          <cell r="C115" t="str">
            <v>ℓ</v>
          </cell>
          <cell r="D115">
            <v>0.19</v>
          </cell>
          <cell r="E115">
            <v>800</v>
          </cell>
          <cell r="F115">
            <v>152</v>
          </cell>
          <cell r="H115">
            <v>0</v>
          </cell>
          <cell r="J115">
            <v>0</v>
          </cell>
        </row>
        <row r="116">
          <cell r="A116" t="str">
            <v>세파레이터</v>
          </cell>
          <cell r="B116" t="str">
            <v>D형 1/2×500</v>
          </cell>
          <cell r="C116" t="str">
            <v xml:space="preserve">본 </v>
          </cell>
          <cell r="D116">
            <v>2.14</v>
          </cell>
          <cell r="E116">
            <v>140</v>
          </cell>
          <cell r="F116">
            <v>299.60000000000002</v>
          </cell>
          <cell r="H116">
            <v>0</v>
          </cell>
          <cell r="J116">
            <v>0</v>
          </cell>
        </row>
        <row r="117">
          <cell r="A117" t="str">
            <v>보조자재</v>
          </cell>
          <cell r="B117" t="str">
            <v>문양거푸집의20%</v>
          </cell>
          <cell r="C117" t="str">
            <v>식</v>
          </cell>
          <cell r="D117">
            <v>1</v>
          </cell>
          <cell r="E117">
            <v>1080.5</v>
          </cell>
          <cell r="F117">
            <v>1080.5</v>
          </cell>
          <cell r="H117">
            <v>0</v>
          </cell>
          <cell r="J117">
            <v>0</v>
          </cell>
        </row>
        <row r="118">
          <cell r="A118" t="str">
            <v>사용고재</v>
          </cell>
          <cell r="B118" t="str">
            <v>보조자재의 10%</v>
          </cell>
          <cell r="C118" t="str">
            <v>식</v>
          </cell>
          <cell r="D118">
            <v>1</v>
          </cell>
          <cell r="E118">
            <v>108</v>
          </cell>
          <cell r="F118">
            <v>108</v>
          </cell>
          <cell r="H118">
            <v>0</v>
          </cell>
          <cell r="J118">
            <v>0</v>
          </cell>
        </row>
        <row r="119">
          <cell r="A119" t="str">
            <v>형틀목공</v>
          </cell>
          <cell r="C119" t="str">
            <v>인</v>
          </cell>
          <cell r="D119">
            <v>0.14000000000000001</v>
          </cell>
          <cell r="F119">
            <v>0</v>
          </cell>
          <cell r="G119">
            <v>61483</v>
          </cell>
          <cell r="H119">
            <v>8607.6</v>
          </cell>
          <cell r="J119">
            <v>0</v>
          </cell>
        </row>
        <row r="120">
          <cell r="A120" t="str">
            <v>보통인부</v>
          </cell>
          <cell r="C120" t="str">
            <v>인</v>
          </cell>
          <cell r="D120">
            <v>0.12</v>
          </cell>
          <cell r="F120">
            <v>0</v>
          </cell>
          <cell r="G120">
            <v>34360</v>
          </cell>
          <cell r="H120">
            <v>4123.2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7224</v>
          </cell>
          <cell r="H126">
            <v>12730</v>
          </cell>
          <cell r="J126">
            <v>0</v>
          </cell>
        </row>
        <row r="128">
          <cell r="A128" t="str">
            <v>名  稱 : 비계설치</v>
          </cell>
          <cell r="J128" t="str">
            <v>單位 : 공/㎥當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원목</v>
          </cell>
          <cell r="C131" t="str">
            <v>㎥</v>
          </cell>
          <cell r="D131">
            <v>9.4E-2</v>
          </cell>
          <cell r="E131">
            <v>164670</v>
          </cell>
          <cell r="F131">
            <v>15478.9</v>
          </cell>
          <cell r="H131">
            <v>0</v>
          </cell>
          <cell r="J131">
            <v>0</v>
          </cell>
        </row>
        <row r="132">
          <cell r="A132" t="str">
            <v>판재</v>
          </cell>
          <cell r="C132" t="str">
            <v>㎥</v>
          </cell>
          <cell r="D132">
            <v>1.5E-3</v>
          </cell>
          <cell r="E132">
            <v>258573</v>
          </cell>
          <cell r="F132">
            <v>387.8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</v>
          </cell>
          <cell r="E133">
            <v>450</v>
          </cell>
          <cell r="F133">
            <v>90</v>
          </cell>
          <cell r="H133">
            <v>0</v>
          </cell>
          <cell r="J133">
            <v>0</v>
          </cell>
        </row>
        <row r="134">
          <cell r="A134" t="str">
            <v>잡재료</v>
          </cell>
          <cell r="B134" t="str">
            <v>재료비의 5%</v>
          </cell>
          <cell r="C134" t="str">
            <v>식</v>
          </cell>
          <cell r="D134">
            <v>1</v>
          </cell>
          <cell r="E134">
            <v>15956</v>
          </cell>
          <cell r="F134">
            <v>797.8</v>
          </cell>
          <cell r="H134">
            <v>0</v>
          </cell>
          <cell r="J134">
            <v>0</v>
          </cell>
        </row>
        <row r="135">
          <cell r="A135" t="str">
            <v>비계공</v>
          </cell>
          <cell r="C135" t="str">
            <v>인</v>
          </cell>
          <cell r="D135">
            <v>2</v>
          </cell>
          <cell r="F135">
            <v>0</v>
          </cell>
          <cell r="G135">
            <v>66149</v>
          </cell>
          <cell r="H135">
            <v>132298</v>
          </cell>
          <cell r="J135">
            <v>0</v>
          </cell>
        </row>
        <row r="136">
          <cell r="A136" t="str">
            <v>보통인부</v>
          </cell>
          <cell r="C136" t="str">
            <v>인</v>
          </cell>
          <cell r="D136">
            <v>2</v>
          </cell>
          <cell r="F136">
            <v>0</v>
          </cell>
          <cell r="G136">
            <v>34360</v>
          </cell>
          <cell r="H136">
            <v>68720</v>
          </cell>
          <cell r="J136">
            <v>0</v>
          </cell>
        </row>
        <row r="137">
          <cell r="A137" t="str">
            <v xml:space="preserve">計 </v>
          </cell>
          <cell r="B137" t="str">
            <v>10공/㎥당</v>
          </cell>
          <cell r="F137">
            <v>16754</v>
          </cell>
          <cell r="H137">
            <v>201018</v>
          </cell>
          <cell r="J137">
            <v>0</v>
          </cell>
        </row>
        <row r="138">
          <cell r="A138" t="str">
            <v xml:space="preserve">計 </v>
          </cell>
          <cell r="B138" t="str">
            <v>공/㎥당</v>
          </cell>
          <cell r="F138">
            <v>1675</v>
          </cell>
          <cell r="H138">
            <v>20101</v>
          </cell>
          <cell r="J138">
            <v>0</v>
          </cell>
        </row>
        <row r="139">
          <cell r="A139" t="str">
            <v>1회사용시</v>
          </cell>
          <cell r="E139">
            <v>1</v>
          </cell>
          <cell r="F139">
            <v>1675</v>
          </cell>
          <cell r="G139">
            <v>1</v>
          </cell>
          <cell r="H139">
            <v>20101</v>
          </cell>
          <cell r="J139">
            <v>0</v>
          </cell>
        </row>
        <row r="140">
          <cell r="A140" t="str">
            <v>2회사용시</v>
          </cell>
          <cell r="E140">
            <v>0.67</v>
          </cell>
          <cell r="F140">
            <v>1122</v>
          </cell>
          <cell r="G140">
            <v>1</v>
          </cell>
          <cell r="H140">
            <v>20101</v>
          </cell>
          <cell r="J140">
            <v>0</v>
          </cell>
        </row>
        <row r="141">
          <cell r="A141" t="str">
            <v>3회사용시</v>
          </cell>
          <cell r="E141">
            <v>0.56499999999999995</v>
          </cell>
          <cell r="F141">
            <v>946</v>
          </cell>
          <cell r="G141">
            <v>1</v>
          </cell>
          <cell r="H141">
            <v>20101</v>
          </cell>
          <cell r="J141">
            <v>0</v>
          </cell>
        </row>
        <row r="142">
          <cell r="A142" t="str">
            <v>4회사용시</v>
          </cell>
          <cell r="E142">
            <v>0.51600000000000001</v>
          </cell>
          <cell r="F142">
            <v>864</v>
          </cell>
          <cell r="G142">
            <v>1</v>
          </cell>
          <cell r="H142">
            <v>20101</v>
          </cell>
          <cell r="J142">
            <v>0</v>
          </cell>
        </row>
        <row r="143">
          <cell r="A143" t="str">
            <v>5회사용시</v>
          </cell>
          <cell r="E143">
            <v>0.48899999999999999</v>
          </cell>
          <cell r="F143">
            <v>819</v>
          </cell>
          <cell r="G143">
            <v>1</v>
          </cell>
          <cell r="H143">
            <v>20101</v>
          </cell>
          <cell r="J143">
            <v>0</v>
          </cell>
        </row>
        <row r="144">
          <cell r="A144" t="str">
            <v>6회사용시</v>
          </cell>
          <cell r="E144">
            <v>0.47299999999999998</v>
          </cell>
          <cell r="F144">
            <v>792</v>
          </cell>
          <cell r="G144">
            <v>1</v>
          </cell>
          <cell r="H144">
            <v>20101</v>
          </cell>
          <cell r="J144">
            <v>0</v>
          </cell>
        </row>
        <row r="146">
          <cell r="A146" t="str">
            <v>名  稱 : 잡석깔기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</v>
          </cell>
          <cell r="F150">
            <v>0</v>
          </cell>
          <cell r="G150">
            <v>34360</v>
          </cell>
          <cell r="H150">
            <v>20616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20616</v>
          </cell>
          <cell r="J162">
            <v>0</v>
          </cell>
        </row>
        <row r="164">
          <cell r="A164" t="str">
            <v>名  稱 : 잡석채우기</v>
          </cell>
          <cell r="J164" t="str">
            <v>單位 : 원/㎥當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잡석</v>
          </cell>
          <cell r="C167" t="str">
            <v>인</v>
          </cell>
          <cell r="D167">
            <v>1.04</v>
          </cell>
          <cell r="E167">
            <v>11000</v>
          </cell>
          <cell r="F167">
            <v>11440</v>
          </cell>
          <cell r="H167">
            <v>0</v>
          </cell>
          <cell r="J167">
            <v>0</v>
          </cell>
        </row>
        <row r="168">
          <cell r="A168" t="str">
            <v>보통인부</v>
          </cell>
          <cell r="C168" t="str">
            <v>인</v>
          </cell>
          <cell r="D168">
            <v>0.65</v>
          </cell>
          <cell r="F168">
            <v>0</v>
          </cell>
          <cell r="G168">
            <v>34360</v>
          </cell>
          <cell r="H168">
            <v>22334</v>
          </cell>
          <cell r="J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11440</v>
          </cell>
          <cell r="H180">
            <v>22334</v>
          </cell>
          <cell r="J180">
            <v>0</v>
          </cell>
        </row>
        <row r="181">
          <cell r="L181" t="str">
            <v>2001년 2월</v>
          </cell>
        </row>
        <row r="182">
          <cell r="A182" t="str">
            <v>名  稱 : 모르터 ( 1 : 2 ) , 2001년 단가 적용</v>
          </cell>
          <cell r="J182" t="str">
            <v>單位 : 원/㎥當</v>
          </cell>
          <cell r="L182" t="str">
            <v>주  요  자  재  단  가  표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  <cell r="L183" t="str">
            <v>철근</v>
          </cell>
          <cell r="M183">
            <v>324500</v>
          </cell>
          <cell r="O183" t="str">
            <v>모래</v>
          </cell>
          <cell r="P183">
            <v>16000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  <cell r="L184" t="str">
            <v>철선 # 8</v>
          </cell>
          <cell r="M184">
            <v>450</v>
          </cell>
          <cell r="O184" t="str">
            <v>잡석</v>
          </cell>
          <cell r="P184">
            <v>11000</v>
          </cell>
        </row>
        <row r="185">
          <cell r="A185" t="str">
            <v>시멘트</v>
          </cell>
          <cell r="C185" t="str">
            <v>kg</v>
          </cell>
          <cell r="D185">
            <v>680</v>
          </cell>
          <cell r="E185">
            <v>66.3</v>
          </cell>
          <cell r="F185">
            <v>45084</v>
          </cell>
          <cell r="H185">
            <v>0</v>
          </cell>
          <cell r="J185">
            <v>0</v>
          </cell>
          <cell r="L185" t="str">
            <v>철선 # 20</v>
          </cell>
          <cell r="M185">
            <v>550</v>
          </cell>
          <cell r="O185" t="str">
            <v>보조기층재</v>
          </cell>
          <cell r="P185">
            <v>11000</v>
          </cell>
        </row>
        <row r="186">
          <cell r="A186" t="str">
            <v>모래</v>
          </cell>
          <cell r="C186" t="str">
            <v>㎥</v>
          </cell>
          <cell r="D186">
            <v>0.98</v>
          </cell>
          <cell r="E186">
            <v>16000</v>
          </cell>
          <cell r="F186">
            <v>15680</v>
          </cell>
          <cell r="H186">
            <v>0</v>
          </cell>
          <cell r="J186">
            <v>0</v>
          </cell>
          <cell r="K186">
            <v>16500</v>
          </cell>
          <cell r="L186" t="str">
            <v>못  N75</v>
          </cell>
          <cell r="M186">
            <v>660</v>
          </cell>
          <cell r="O186" t="str">
            <v>시멘트</v>
          </cell>
          <cell r="P186">
            <v>66.3</v>
          </cell>
          <cell r="Q186">
            <v>2920</v>
          </cell>
        </row>
        <row r="187">
          <cell r="A187" t="str">
            <v>보통인부</v>
          </cell>
          <cell r="C187" t="str">
            <v>인</v>
          </cell>
          <cell r="D187">
            <v>1</v>
          </cell>
          <cell r="F187">
            <v>0</v>
          </cell>
          <cell r="G187">
            <v>37483</v>
          </cell>
          <cell r="H187">
            <v>37483</v>
          </cell>
          <cell r="J187">
            <v>0</v>
          </cell>
          <cell r="K187">
            <v>1000</v>
          </cell>
          <cell r="L187" t="str">
            <v>목재</v>
          </cell>
          <cell r="M187">
            <v>272182</v>
          </cell>
          <cell r="O187" t="str">
            <v>판재</v>
          </cell>
          <cell r="P187">
            <v>285792</v>
          </cell>
          <cell r="Q187">
            <v>1050</v>
          </cell>
        </row>
        <row r="188">
          <cell r="F188">
            <v>0</v>
          </cell>
          <cell r="H188">
            <v>0</v>
          </cell>
          <cell r="J188">
            <v>0</v>
          </cell>
          <cell r="K188">
            <v>550</v>
          </cell>
          <cell r="L188" t="str">
            <v>원목</v>
          </cell>
          <cell r="M188">
            <v>164670</v>
          </cell>
          <cell r="O188" t="str">
            <v>합판</v>
          </cell>
          <cell r="P188">
            <v>6641</v>
          </cell>
          <cell r="Q188">
            <v>11000</v>
          </cell>
        </row>
        <row r="189">
          <cell r="F189">
            <v>0</v>
          </cell>
          <cell r="H189">
            <v>0</v>
          </cell>
          <cell r="J189">
            <v>0</v>
          </cell>
          <cell r="L189" t="str">
            <v>40-210-8</v>
          </cell>
          <cell r="M189">
            <v>42980</v>
          </cell>
        </row>
        <row r="190">
          <cell r="F190">
            <v>0</v>
          </cell>
          <cell r="H190">
            <v>0</v>
          </cell>
          <cell r="J190">
            <v>0</v>
          </cell>
          <cell r="L190" t="str">
            <v>40-135-8</v>
          </cell>
          <cell r="M190">
            <v>36400</v>
          </cell>
        </row>
        <row r="191">
          <cell r="F191">
            <v>0</v>
          </cell>
          <cell r="H191">
            <v>0</v>
          </cell>
          <cell r="J191">
            <v>0</v>
          </cell>
          <cell r="L191" t="str">
            <v>40-180-8</v>
          </cell>
          <cell r="M191">
            <v>39640</v>
          </cell>
        </row>
        <row r="192">
          <cell r="F192">
            <v>0</v>
          </cell>
          <cell r="H192">
            <v>0</v>
          </cell>
          <cell r="J192">
            <v>0</v>
          </cell>
          <cell r="L192" t="str">
            <v>25-210-8</v>
          </cell>
          <cell r="M192">
            <v>44480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 t="str">
            <v>와이어메쉬</v>
          </cell>
          <cell r="M193">
            <v>720</v>
          </cell>
          <cell r="O193">
            <v>1050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 t="str">
            <v>25-210-12</v>
          </cell>
          <cell r="M194">
            <v>45810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60764</v>
          </cell>
          <cell r="H198">
            <v>37483</v>
          </cell>
          <cell r="J198">
            <v>0</v>
          </cell>
        </row>
        <row r="200">
          <cell r="A200" t="str">
            <v>名  稱 : 레미콘타설 ( 무근 )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콘크리트공</v>
          </cell>
          <cell r="C203" t="str">
            <v>인</v>
          </cell>
          <cell r="D203">
            <v>0.15</v>
          </cell>
          <cell r="F203">
            <v>0</v>
          </cell>
          <cell r="G203">
            <v>63355</v>
          </cell>
          <cell r="H203">
            <v>9503.2000000000007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0.27</v>
          </cell>
          <cell r="F204">
            <v>0</v>
          </cell>
          <cell r="G204">
            <v>37483</v>
          </cell>
          <cell r="H204">
            <v>10120.4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0</v>
          </cell>
          <cell r="H216">
            <v>19623</v>
          </cell>
          <cell r="J216">
            <v>0</v>
          </cell>
        </row>
        <row r="218">
          <cell r="A218" t="str">
            <v>名  稱 : 레미콘타설 ( 철근 )</v>
          </cell>
          <cell r="J218" t="str">
            <v>單位 : 원/㎥當</v>
          </cell>
        </row>
        <row r="219">
          <cell r="A219" t="str">
            <v>區    分</v>
          </cell>
          <cell r="B219" t="str">
            <v>材質 및 規格</v>
          </cell>
          <cell r="C219" t="str">
            <v>單位</v>
          </cell>
          <cell r="D219" t="str">
            <v>數    量</v>
          </cell>
          <cell r="E219" t="str">
            <v>材       料       費</v>
          </cell>
          <cell r="G219" t="str">
            <v xml:space="preserve">        勞       務       費</v>
          </cell>
          <cell r="I219" t="str">
            <v>經              費</v>
          </cell>
        </row>
        <row r="220">
          <cell r="A220" t="str">
            <v>工 種 別</v>
          </cell>
          <cell r="E220" t="str">
            <v>單  價</v>
          </cell>
          <cell r="F220" t="str">
            <v>金      額</v>
          </cell>
          <cell r="G220" t="str">
            <v>單  價</v>
          </cell>
          <cell r="H220" t="str">
            <v>金      額</v>
          </cell>
          <cell r="I220" t="str">
            <v>單  價</v>
          </cell>
          <cell r="J220" t="str">
            <v>金      額</v>
          </cell>
        </row>
        <row r="221">
          <cell r="A221" t="str">
            <v>콘크리트공</v>
          </cell>
          <cell r="C221" t="str">
            <v>인</v>
          </cell>
          <cell r="D221">
            <v>0.17</v>
          </cell>
          <cell r="F221">
            <v>0</v>
          </cell>
          <cell r="G221">
            <v>63355</v>
          </cell>
          <cell r="H221">
            <v>10770.3</v>
          </cell>
          <cell r="J221">
            <v>0</v>
          </cell>
        </row>
        <row r="222">
          <cell r="A222" t="str">
            <v>보통인부</v>
          </cell>
          <cell r="C222" t="str">
            <v>인</v>
          </cell>
          <cell r="D222">
            <v>0.28999999999999998</v>
          </cell>
          <cell r="F222">
            <v>0</v>
          </cell>
          <cell r="G222">
            <v>37483</v>
          </cell>
          <cell r="H222">
            <v>10870</v>
          </cell>
          <cell r="J222">
            <v>0</v>
          </cell>
        </row>
        <row r="223">
          <cell r="F223">
            <v>0</v>
          </cell>
          <cell r="H223">
            <v>0</v>
          </cell>
          <cell r="J223">
            <v>0</v>
          </cell>
        </row>
        <row r="224">
          <cell r="F224">
            <v>0</v>
          </cell>
          <cell r="H224">
            <v>0</v>
          </cell>
          <cell r="J224">
            <v>0</v>
          </cell>
        </row>
        <row r="225">
          <cell r="F225">
            <v>0</v>
          </cell>
          <cell r="H225">
            <v>0</v>
          </cell>
          <cell r="J225">
            <v>0</v>
          </cell>
        </row>
        <row r="226">
          <cell r="F226">
            <v>0</v>
          </cell>
          <cell r="H226">
            <v>0</v>
          </cell>
          <cell r="J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</row>
        <row r="228">
          <cell r="F228">
            <v>0</v>
          </cell>
          <cell r="H228">
            <v>0</v>
          </cell>
          <cell r="J228">
            <v>0</v>
          </cell>
        </row>
        <row r="229">
          <cell r="F229">
            <v>0</v>
          </cell>
          <cell r="H229">
            <v>0</v>
          </cell>
          <cell r="J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</row>
        <row r="231">
          <cell r="F231">
            <v>0</v>
          </cell>
          <cell r="H231">
            <v>0</v>
          </cell>
          <cell r="J231">
            <v>0</v>
          </cell>
        </row>
        <row r="232">
          <cell r="F232">
            <v>0</v>
          </cell>
          <cell r="H232">
            <v>0</v>
          </cell>
          <cell r="J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</row>
        <row r="234">
          <cell r="A234" t="str">
            <v>計</v>
          </cell>
          <cell r="F234">
            <v>0</v>
          </cell>
          <cell r="H234">
            <v>21640</v>
          </cell>
          <cell r="J234">
            <v>0</v>
          </cell>
        </row>
        <row r="236">
          <cell r="A236" t="str">
            <v>名  稱 : 철근가공조립 ( 간단 )</v>
          </cell>
          <cell r="J236" t="str">
            <v>單位 : 원/TON當</v>
          </cell>
        </row>
        <row r="237">
          <cell r="A237" t="str">
            <v>區    分</v>
          </cell>
          <cell r="B237" t="str">
            <v>材質 및 規格</v>
          </cell>
          <cell r="C237" t="str">
            <v>單位</v>
          </cell>
          <cell r="D237" t="str">
            <v>數    量</v>
          </cell>
          <cell r="E237" t="str">
            <v>材       料       費</v>
          </cell>
          <cell r="G237" t="str">
            <v xml:space="preserve">        勞       務       費</v>
          </cell>
          <cell r="I237" t="str">
            <v>經              費</v>
          </cell>
        </row>
        <row r="238">
          <cell r="A238" t="str">
            <v>工 種 別</v>
          </cell>
          <cell r="E238" t="str">
            <v>單  價</v>
          </cell>
          <cell r="F238" t="str">
            <v>金      額</v>
          </cell>
          <cell r="G238" t="str">
            <v>單  價</v>
          </cell>
          <cell r="H238" t="str">
            <v>金      額</v>
          </cell>
          <cell r="I238" t="str">
            <v>單  價</v>
          </cell>
          <cell r="J238" t="str">
            <v>金      額</v>
          </cell>
        </row>
        <row r="239">
          <cell r="A239" t="str">
            <v>결속선</v>
          </cell>
          <cell r="B239" t="str">
            <v>＃20 m/m</v>
          </cell>
          <cell r="C239" t="str">
            <v>kg</v>
          </cell>
          <cell r="D239">
            <v>5</v>
          </cell>
          <cell r="E239">
            <v>550</v>
          </cell>
          <cell r="F239">
            <v>2750</v>
          </cell>
          <cell r="H239">
            <v>0</v>
          </cell>
          <cell r="J239">
            <v>0</v>
          </cell>
        </row>
        <row r="240">
          <cell r="A240" t="str">
            <v>철근공</v>
          </cell>
          <cell r="C240" t="str">
            <v>인</v>
          </cell>
          <cell r="D240">
            <v>2.9</v>
          </cell>
          <cell r="F240">
            <v>0</v>
          </cell>
          <cell r="G240">
            <v>68758</v>
          </cell>
          <cell r="H240">
            <v>199398.2</v>
          </cell>
          <cell r="J240">
            <v>0</v>
          </cell>
        </row>
        <row r="241">
          <cell r="A241" t="str">
            <v>보통인부</v>
          </cell>
          <cell r="C241" t="str">
            <v>인</v>
          </cell>
          <cell r="D241">
            <v>1.6</v>
          </cell>
          <cell r="F241">
            <v>0</v>
          </cell>
          <cell r="G241">
            <v>37483</v>
          </cell>
          <cell r="H241">
            <v>59972.800000000003</v>
          </cell>
          <cell r="J241">
            <v>0</v>
          </cell>
        </row>
        <row r="242">
          <cell r="A242" t="str">
            <v>기구손료</v>
          </cell>
          <cell r="B242" t="str">
            <v>품의 2%</v>
          </cell>
          <cell r="C242" t="str">
            <v>식</v>
          </cell>
          <cell r="D242">
            <v>1</v>
          </cell>
          <cell r="E242">
            <v>259371</v>
          </cell>
          <cell r="F242">
            <v>5187.3999999999996</v>
          </cell>
          <cell r="H242">
            <v>0</v>
          </cell>
          <cell r="J242">
            <v>0</v>
          </cell>
        </row>
        <row r="243">
          <cell r="F243">
            <v>0</v>
          </cell>
          <cell r="H243">
            <v>0</v>
          </cell>
          <cell r="J243">
            <v>0</v>
          </cell>
        </row>
        <row r="244">
          <cell r="F244">
            <v>0</v>
          </cell>
          <cell r="H244">
            <v>0</v>
          </cell>
          <cell r="J244">
            <v>0</v>
          </cell>
        </row>
        <row r="245">
          <cell r="F245">
            <v>0</v>
          </cell>
          <cell r="H245">
            <v>0</v>
          </cell>
          <cell r="J245">
            <v>0</v>
          </cell>
        </row>
        <row r="246">
          <cell r="F246">
            <v>0</v>
          </cell>
          <cell r="H246">
            <v>0</v>
          </cell>
          <cell r="J246">
            <v>0</v>
          </cell>
        </row>
        <row r="247">
          <cell r="F247">
            <v>0</v>
          </cell>
          <cell r="H247">
            <v>0</v>
          </cell>
          <cell r="J247">
            <v>0</v>
          </cell>
        </row>
        <row r="248">
          <cell r="F248">
            <v>0</v>
          </cell>
          <cell r="H248">
            <v>0</v>
          </cell>
          <cell r="J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</row>
        <row r="250">
          <cell r="F250">
            <v>0</v>
          </cell>
          <cell r="H250">
            <v>0</v>
          </cell>
          <cell r="J250">
            <v>0</v>
          </cell>
        </row>
        <row r="251">
          <cell r="F251">
            <v>0</v>
          </cell>
          <cell r="H251">
            <v>0</v>
          </cell>
          <cell r="J251">
            <v>0</v>
          </cell>
        </row>
        <row r="252">
          <cell r="A252" t="str">
            <v>計</v>
          </cell>
          <cell r="F252">
            <v>7937</v>
          </cell>
          <cell r="H252">
            <v>259371</v>
          </cell>
          <cell r="J252">
            <v>0</v>
          </cell>
        </row>
        <row r="254">
          <cell r="A254" t="str">
            <v>名  稱 : 철근가공조립 ( 보통 )</v>
          </cell>
          <cell r="J254" t="str">
            <v>單位 : 원/TON當</v>
          </cell>
        </row>
        <row r="255">
          <cell r="A255" t="str">
            <v>區    分</v>
          </cell>
          <cell r="B255" t="str">
            <v>材質 및 規格</v>
          </cell>
          <cell r="C255" t="str">
            <v>單位</v>
          </cell>
          <cell r="D255" t="str">
            <v>數    量</v>
          </cell>
          <cell r="E255" t="str">
            <v>材       料       費</v>
          </cell>
          <cell r="G255" t="str">
            <v xml:space="preserve">        勞       務       費</v>
          </cell>
          <cell r="I255" t="str">
            <v>經              費</v>
          </cell>
        </row>
        <row r="256">
          <cell r="A256" t="str">
            <v>工 種 別</v>
          </cell>
          <cell r="E256" t="str">
            <v>單  價</v>
          </cell>
          <cell r="F256" t="str">
            <v>金      額</v>
          </cell>
          <cell r="G256" t="str">
            <v>單  價</v>
          </cell>
          <cell r="H256" t="str">
            <v>金      額</v>
          </cell>
          <cell r="I256" t="str">
            <v>單  價</v>
          </cell>
          <cell r="J256" t="str">
            <v>金      額</v>
          </cell>
        </row>
        <row r="257">
          <cell r="A257" t="str">
            <v>결속선</v>
          </cell>
          <cell r="B257" t="str">
            <v>＃20 m/m</v>
          </cell>
          <cell r="C257" t="str">
            <v>kg</v>
          </cell>
          <cell r="D257">
            <v>6.5</v>
          </cell>
          <cell r="E257">
            <v>550</v>
          </cell>
          <cell r="F257">
            <v>3575</v>
          </cell>
          <cell r="H257">
            <v>0</v>
          </cell>
          <cell r="J257">
            <v>0</v>
          </cell>
        </row>
        <row r="258">
          <cell r="A258" t="str">
            <v>철근공</v>
          </cell>
          <cell r="C258" t="str">
            <v>인</v>
          </cell>
          <cell r="D258">
            <v>4</v>
          </cell>
          <cell r="F258">
            <v>0</v>
          </cell>
          <cell r="G258">
            <v>68758</v>
          </cell>
          <cell r="H258">
            <v>275032</v>
          </cell>
          <cell r="J258">
            <v>0</v>
          </cell>
        </row>
        <row r="259">
          <cell r="A259" t="str">
            <v>보통인부</v>
          </cell>
          <cell r="C259" t="str">
            <v>인</v>
          </cell>
          <cell r="D259">
            <v>2.2000000000000002</v>
          </cell>
          <cell r="F259">
            <v>0</v>
          </cell>
          <cell r="G259">
            <v>37483</v>
          </cell>
          <cell r="H259">
            <v>82462.600000000006</v>
          </cell>
          <cell r="J259">
            <v>0</v>
          </cell>
        </row>
        <row r="260">
          <cell r="A260" t="str">
            <v>기구손료</v>
          </cell>
          <cell r="B260" t="str">
            <v>품의 2%</v>
          </cell>
          <cell r="C260" t="str">
            <v>식</v>
          </cell>
          <cell r="D260">
            <v>1</v>
          </cell>
          <cell r="E260">
            <v>357494</v>
          </cell>
          <cell r="F260">
            <v>7149.8</v>
          </cell>
          <cell r="H260">
            <v>0</v>
          </cell>
          <cell r="J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</row>
        <row r="270">
          <cell r="A270" t="str">
            <v>計</v>
          </cell>
          <cell r="F270">
            <v>10724</v>
          </cell>
          <cell r="H270">
            <v>357494</v>
          </cell>
          <cell r="J270">
            <v>0</v>
          </cell>
        </row>
        <row r="272">
          <cell r="A272" t="str">
            <v>名  稱 : 합판거푸집</v>
          </cell>
          <cell r="J272" t="str">
            <v>單位 : 원/㎡當</v>
          </cell>
        </row>
        <row r="273">
          <cell r="A273" t="str">
            <v>區    分</v>
          </cell>
          <cell r="B273" t="str">
            <v>材質 및 規格</v>
          </cell>
          <cell r="C273" t="str">
            <v>單位</v>
          </cell>
          <cell r="D273" t="str">
            <v>數    量</v>
          </cell>
          <cell r="E273" t="str">
            <v>材       料       費</v>
          </cell>
          <cell r="G273" t="str">
            <v xml:space="preserve">        勞       務       費</v>
          </cell>
          <cell r="I273" t="str">
            <v>經              費</v>
          </cell>
        </row>
        <row r="274">
          <cell r="A274" t="str">
            <v>工 種 別</v>
          </cell>
          <cell r="E274" t="str">
            <v>單  價</v>
          </cell>
          <cell r="F274" t="str">
            <v>金      額</v>
          </cell>
          <cell r="G274" t="str">
            <v>單  價</v>
          </cell>
          <cell r="H274" t="str">
            <v>金      額</v>
          </cell>
          <cell r="I274" t="str">
            <v>單  價</v>
          </cell>
          <cell r="J274" t="str">
            <v>金      額</v>
          </cell>
        </row>
        <row r="275">
          <cell r="A275" t="str">
            <v>합판</v>
          </cell>
          <cell r="B275" t="str">
            <v>내수합판</v>
          </cell>
          <cell r="C275" t="str">
            <v>㎡</v>
          </cell>
          <cell r="D275">
            <v>1.03</v>
          </cell>
          <cell r="E275">
            <v>6641</v>
          </cell>
          <cell r="F275">
            <v>6840.2</v>
          </cell>
          <cell r="H275">
            <v>0</v>
          </cell>
          <cell r="J275">
            <v>0</v>
          </cell>
        </row>
        <row r="276">
          <cell r="A276" t="str">
            <v>목재</v>
          </cell>
          <cell r="C276" t="str">
            <v>㎥</v>
          </cell>
          <cell r="D276">
            <v>3.7999999999999999E-2</v>
          </cell>
          <cell r="E276">
            <v>272182</v>
          </cell>
          <cell r="F276">
            <v>10342.9</v>
          </cell>
          <cell r="H276">
            <v>0</v>
          </cell>
          <cell r="J276">
            <v>0</v>
          </cell>
        </row>
        <row r="277">
          <cell r="A277" t="str">
            <v>철선</v>
          </cell>
          <cell r="B277" t="str">
            <v>＃8</v>
          </cell>
          <cell r="C277" t="str">
            <v>kg</v>
          </cell>
          <cell r="D277">
            <v>0.28999999999999998</v>
          </cell>
          <cell r="E277">
            <v>450</v>
          </cell>
          <cell r="F277">
            <v>130.5</v>
          </cell>
          <cell r="H277">
            <v>0</v>
          </cell>
          <cell r="J277">
            <v>0</v>
          </cell>
        </row>
        <row r="278">
          <cell r="A278" t="str">
            <v>못</v>
          </cell>
          <cell r="B278" t="str">
            <v>N 75</v>
          </cell>
          <cell r="C278" t="str">
            <v>kg</v>
          </cell>
          <cell r="D278">
            <v>0.2</v>
          </cell>
          <cell r="E278">
            <v>660</v>
          </cell>
          <cell r="F278">
            <v>132</v>
          </cell>
          <cell r="H278">
            <v>0</v>
          </cell>
          <cell r="J278">
            <v>0</v>
          </cell>
        </row>
        <row r="279">
          <cell r="A279" t="str">
            <v>박리제</v>
          </cell>
          <cell r="C279" t="str">
            <v>ℓ</v>
          </cell>
          <cell r="D279">
            <v>0.19</v>
          </cell>
          <cell r="E279">
            <v>331.88</v>
          </cell>
          <cell r="F279">
            <v>63</v>
          </cell>
          <cell r="H279">
            <v>0</v>
          </cell>
          <cell r="J279">
            <v>0</v>
          </cell>
        </row>
        <row r="280">
          <cell r="A280" t="str">
            <v>형틀목공</v>
          </cell>
          <cell r="C280" t="str">
            <v>인</v>
          </cell>
          <cell r="D280">
            <v>0.28000000000000003</v>
          </cell>
          <cell r="F280">
            <v>0</v>
          </cell>
          <cell r="G280">
            <v>64943</v>
          </cell>
          <cell r="H280">
            <v>18184</v>
          </cell>
          <cell r="J280">
            <v>0</v>
          </cell>
        </row>
        <row r="281">
          <cell r="A281" t="str">
            <v>보통인부</v>
          </cell>
          <cell r="C281" t="str">
            <v>인</v>
          </cell>
          <cell r="D281">
            <v>0.23</v>
          </cell>
          <cell r="F281">
            <v>0</v>
          </cell>
          <cell r="G281">
            <v>37483</v>
          </cell>
          <cell r="H281">
            <v>8621</v>
          </cell>
          <cell r="J281">
            <v>0</v>
          </cell>
        </row>
        <row r="282">
          <cell r="A282" t="str">
            <v>사용고재</v>
          </cell>
          <cell r="B282" t="str">
            <v>주재료의 30%</v>
          </cell>
          <cell r="C282" t="str">
            <v>식</v>
          </cell>
          <cell r="D282">
            <v>1</v>
          </cell>
          <cell r="E282">
            <v>17183.099999999999</v>
          </cell>
          <cell r="F282">
            <v>5154.8999999999996</v>
          </cell>
          <cell r="H282">
            <v>0</v>
          </cell>
          <cell r="J282">
            <v>0</v>
          </cell>
        </row>
        <row r="283">
          <cell r="A283" t="str">
            <v>計 (1회사용)</v>
          </cell>
          <cell r="F283">
            <v>12353</v>
          </cell>
          <cell r="H283">
            <v>26805</v>
          </cell>
          <cell r="J283">
            <v>0</v>
          </cell>
        </row>
        <row r="284">
          <cell r="A284" t="str">
            <v>2회사용시</v>
          </cell>
          <cell r="E284">
            <v>0.56999999999999995</v>
          </cell>
          <cell r="F284">
            <v>7041</v>
          </cell>
          <cell r="G284">
            <v>0.6</v>
          </cell>
          <cell r="H284">
            <v>16083</v>
          </cell>
          <cell r="J284">
            <v>0</v>
          </cell>
        </row>
        <row r="285">
          <cell r="A285" t="str">
            <v>3회사용시</v>
          </cell>
          <cell r="E285">
            <v>0.46100000000000002</v>
          </cell>
          <cell r="F285">
            <v>5694</v>
          </cell>
          <cell r="G285">
            <v>0.47099999999999997</v>
          </cell>
          <cell r="H285">
            <v>12625</v>
          </cell>
          <cell r="J285">
            <v>0</v>
          </cell>
        </row>
        <row r="286">
          <cell r="A286" t="str">
            <v>4회사용시</v>
          </cell>
          <cell r="E286">
            <v>0.40100000000000002</v>
          </cell>
          <cell r="F286">
            <v>4953</v>
          </cell>
          <cell r="G286">
            <v>0.4</v>
          </cell>
          <cell r="H286">
            <v>10722</v>
          </cell>
          <cell r="J286">
            <v>0</v>
          </cell>
        </row>
        <row r="287">
          <cell r="A287" t="str">
            <v>5회사용시</v>
          </cell>
          <cell r="E287">
            <v>0.371</v>
          </cell>
          <cell r="F287">
            <v>4582</v>
          </cell>
          <cell r="G287">
            <v>0.34200000000000003</v>
          </cell>
          <cell r="H287">
            <v>9167</v>
          </cell>
          <cell r="J287">
            <v>0</v>
          </cell>
        </row>
        <row r="288">
          <cell r="A288" t="str">
            <v>6회사용시</v>
          </cell>
          <cell r="E288">
            <v>0.34699999999999998</v>
          </cell>
          <cell r="F288">
            <v>4286</v>
          </cell>
          <cell r="G288">
            <v>0.32</v>
          </cell>
          <cell r="H288">
            <v>8577</v>
          </cell>
          <cell r="J288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직재"/>
      <sheetName val="기본일위"/>
      <sheetName val="I一般比"/>
      <sheetName val="N賃率-職"/>
      <sheetName val="일위"/>
      <sheetName val="설직재_1"/>
      <sheetName val="N賃率_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</sheetDataSet>
  </externalBook>
</externalLink>
</file>

<file path=xl/externalLinks/externalLink2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CT10"/>
      <sheetName val="EX"/>
      <sheetName val="단가코드"/>
      <sheetName val="원가"/>
      <sheetName val="총괄"/>
      <sheetName val="소계"/>
      <sheetName val="옥외"/>
      <sheetName val="1"/>
      <sheetName val="자재별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일위대가(계측기설치)"/>
    </sheetNames>
    <sheetDataSet>
      <sheetData sheetId="0"/>
      <sheetData sheetId="1" refreshError="1"/>
    </sheetDataSet>
  </externalBook>
</externalLink>
</file>

<file path=xl/externalLinks/externalLink2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_세로"/>
      <sheetName val="표지_가로"/>
      <sheetName val="9 5_9 6"/>
      <sheetName val="9 5_9 8"/>
      <sheetName val="9 6_9 7"/>
      <sheetName val="9 7_9 7"/>
      <sheetName val="9 6_9 8 "/>
      <sheetName val="9 7_9 8"/>
      <sheetName val="9 8_9 8"/>
      <sheetName val="전신환매도율"/>
      <sheetName val="표___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2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갑지"/>
      <sheetName val="주장비"/>
      <sheetName val="SOFT노무비"/>
      <sheetName val="VXXXXX"/>
      <sheetName val="추산(합계)"/>
      <sheetName val="추산(시범기)"/>
      <sheetName val="추산(비행제어계통) "/>
      <sheetName val="품목별"/>
      <sheetName val="년도별"/>
      <sheetName val="제조갑지"/>
      <sheetName val="이윤(제조)"/>
      <sheetName val="국내재료비"/>
      <sheetName val="재료비내역"/>
      <sheetName val="간접재료비"/>
      <sheetName val="작업설물"/>
      <sheetName val="작업설물율"/>
      <sheetName val="직접노무비"/>
      <sheetName val="공수"/>
      <sheetName val="제조공수"/>
      <sheetName val="제조임율"/>
      <sheetName val="감가상각비"/>
      <sheetName val="용역갑지"/>
      <sheetName val="이윤(용역)"/>
      <sheetName val="국내재료비(용역)"/>
      <sheetName val="자재세부내역"/>
      <sheetName val="직접노무비(기술용역)"/>
      <sheetName val="기술용역 MM"/>
      <sheetName val="MM"/>
      <sheetName val="용역단가"/>
      <sheetName val="용역간접노무비율"/>
      <sheetName val="전용상각비"/>
      <sheetName val="시험검사비"/>
      <sheetName val="용역간접경비율"/>
      <sheetName val="용역일반관리비율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경산"/>
      <sheetName val="N賃率-職"/>
      <sheetName val="I一般比"/>
      <sheetName val="단"/>
      <sheetName val="연부97-1"/>
      <sheetName val="내역서"/>
      <sheetName val="단가산출"/>
      <sheetName val="설직재-1"/>
      <sheetName val="인건비"/>
      <sheetName val="원본(갑지)"/>
      <sheetName val="철거산출근거"/>
      <sheetName val="⑻동원인원산출서⑧"/>
      <sheetName val="명세서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사용료"/>
      <sheetName val="중기적산갑지"/>
      <sheetName val="중기적산"/>
      <sheetName val="토공~부대공"/>
      <sheetName val="흄관매설D600"/>
      <sheetName val="비계"/>
      <sheetName val="방습필름"/>
      <sheetName val="와이어메쉬"/>
      <sheetName val="잔토정리"/>
      <sheetName val="잔토정리(기계)"/>
      <sheetName val="트레일러"/>
      <sheetName val="터파기(기계)"/>
      <sheetName val="중기운반"/>
      <sheetName val="세우기(기계)"/>
      <sheetName val="거푸집1.4회 (2)"/>
      <sheetName val="거푸집6회 (2)"/>
      <sheetName val="철근조립,성토 절토고르기"/>
      <sheetName val="되메우기"/>
      <sheetName val="터파기"/>
      <sheetName val="잡철물제작 설치(보통) (2001)"/>
      <sheetName val="잡철물제작 설치(보통) (스텐)"/>
      <sheetName val="잡철물제작 설치 (복잡)"/>
      <sheetName val="잡철물제작 (간단)"/>
      <sheetName val="거푸집"/>
      <sheetName val="잡철물제작 (보통1)"/>
      <sheetName val="잡철물제작(복잡)"/>
      <sheetName val="콘크리트"/>
      <sheetName val="바탕 도장(목재면)"/>
      <sheetName val="바탕,도장공사"/>
      <sheetName val="녹막이페인트"/>
      <sheetName val="실크인쇄"/>
      <sheetName val="고휘도반사"/>
      <sheetName val="실사"/>
      <sheetName val="실사 (2)"/>
      <sheetName val="실사 (3)"/>
      <sheetName val="폴리카보네이트3MM  (2)"/>
      <sheetName val="아크릴판5MM  (3)"/>
      <sheetName val="폴리카보네이트3MM"/>
      <sheetName val="폴리카보네이트9.5MM"/>
      <sheetName val="버스노선도(300-400)"/>
      <sheetName val="버스노선도 (900-600)"/>
      <sheetName val="버스픽토"/>
      <sheetName val="버스픽토 (2)"/>
      <sheetName val="택시픽토"/>
      <sheetName val="조형상징물(버스픽토)"/>
      <sheetName val="유리공사8M (2)"/>
      <sheetName val="유리공사8M (3)"/>
      <sheetName val="유리공사8M"/>
      <sheetName val="유리공사8M (애칭)"/>
      <sheetName val="유리공사3M"/>
      <sheetName val="잡철물설치(보통) (2)"/>
      <sheetName val="잡철물설치(보통)"/>
      <sheetName val="잡철물설치(복잡)"/>
      <sheetName val="의자제작"/>
      <sheetName val="의자제작 (6)"/>
      <sheetName val="의자제작 (2)"/>
      <sheetName val="의자제작 (3)"/>
      <sheetName val="의자제작 (4)"/>
      <sheetName val="의자제작 (5)"/>
      <sheetName val="의자제작 (7)"/>
      <sheetName val="의자제작 (8)"/>
      <sheetName val="포장작업"/>
      <sheetName val="와이드칼라"/>
      <sheetName val="버스노선도"/>
      <sheetName val="지도제작설치 (양면) (2)"/>
      <sheetName val="지도제작설치 (단면)"/>
      <sheetName val="지도제작설치 (양면)"/>
      <sheetName val="지도제작설치 (양면) (3)"/>
      <sheetName val="동기와제작설치(1)"/>
      <sheetName val="동기와제작설치(2)"/>
      <sheetName val="함석기와제작설치(3)"/>
      <sheetName val="자재단가표"/>
      <sheetName val="물가조사"/>
      <sheetName val="대치판정"/>
      <sheetName val="집계표"/>
      <sheetName val="원가 (2)"/>
      <sheetName val="설비단가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2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중기사용료"/>
    </sheetNames>
    <sheetDataSet>
      <sheetData sheetId="0"/>
      <sheetData sheetId="1" refreshError="1"/>
    </sheetDataSet>
  </externalBook>
</externalLink>
</file>

<file path=xl/externalLinks/externalLink2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원가계산서"/>
      <sheetName val="인건-측정"/>
      <sheetName val="전신환매도율"/>
      <sheetName val="명세서"/>
      <sheetName val="기본일위"/>
      <sheetName val="변경비교-을"/>
      <sheetName val="대치판정"/>
      <sheetName val="주차구획선수량"/>
      <sheetName val="일위대가"/>
      <sheetName val="집계표"/>
      <sheetName val="내역서"/>
      <sheetName val="단가"/>
      <sheetName val="APT"/>
      <sheetName val="일위_파일"/>
      <sheetName val="실행철강하도"/>
      <sheetName val="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설직재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2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단가대비표"/>
      <sheetName val="견적대비표"/>
      <sheetName val="내역서"/>
      <sheetName val="PANEL 중량산출"/>
      <sheetName val="중량산출"/>
      <sheetName val="N賃率-職"/>
      <sheetName val="원가 (2)"/>
      <sheetName val="일위"/>
      <sheetName val="#REF"/>
      <sheetName val="N賃率_職"/>
      <sheetName val="신우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제-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품별"/>
      <sheetName val="20관리비율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4A8C1-1D2F-462F-B0F4-F17ABBD44B91}">
  <sheetPr>
    <tabColor rgb="FF0070C0"/>
    <pageSetUpPr fitToPage="1"/>
  </sheetPr>
  <dimension ref="A1:O39"/>
  <sheetViews>
    <sheetView showGridLines="0" topLeftCell="A13" zoomScale="85" zoomScaleNormal="85" zoomScaleSheetLayoutView="25" workbookViewId="0">
      <selection activeCell="D32" sqref="D32"/>
    </sheetView>
  </sheetViews>
  <sheetFormatPr defaultColWidth="10" defaultRowHeight="13.5" x14ac:dyDescent="0.15"/>
  <cols>
    <col min="1" max="1" width="10" style="1"/>
    <col min="2" max="2" width="12.75" style="1" customWidth="1"/>
    <col min="3" max="3" width="29.375" style="1" customWidth="1"/>
    <col min="4" max="4" width="25.875" style="1" customWidth="1"/>
    <col min="5" max="5" width="14.125" style="1" customWidth="1"/>
    <col min="6" max="6" width="85.875" style="1" bestFit="1" customWidth="1"/>
    <col min="7" max="7" width="15" style="57" bestFit="1" customWidth="1"/>
    <col min="8" max="8" width="23" style="1" bestFit="1" customWidth="1"/>
    <col min="9" max="9" width="15" style="1" bestFit="1" customWidth="1"/>
    <col min="10" max="10" width="13.625" style="1" customWidth="1"/>
    <col min="11" max="11" width="23" style="1" customWidth="1"/>
    <col min="12" max="12" width="15" style="1" bestFit="1" customWidth="1"/>
    <col min="13" max="13" width="12" style="1" bestFit="1" customWidth="1"/>
    <col min="14" max="16384" width="10" style="1"/>
  </cols>
  <sheetData>
    <row r="1" spans="1:15" s="9" customFormat="1" ht="34.5" thickBot="1" x14ac:dyDescent="0.45">
      <c r="A1" s="173" t="s">
        <v>106</v>
      </c>
      <c r="B1" s="174"/>
      <c r="C1" s="174"/>
      <c r="D1" s="174"/>
      <c r="E1" s="174"/>
      <c r="F1" s="175"/>
      <c r="G1" s="56"/>
    </row>
    <row r="2" spans="1:15" s="7" customFormat="1" ht="27.75" customHeight="1" x14ac:dyDescent="0.15">
      <c r="G2" s="57"/>
    </row>
    <row r="3" spans="1:15" s="7" customFormat="1" ht="34.5" customHeight="1" thickBot="1" x14ac:dyDescent="0.2">
      <c r="B3" s="187" t="s">
        <v>93</v>
      </c>
      <c r="C3" s="188"/>
      <c r="D3" s="188"/>
      <c r="E3" s="188"/>
      <c r="F3" s="188"/>
      <c r="G3" s="57"/>
    </row>
    <row r="4" spans="1:15" s="7" customFormat="1" ht="24.95" customHeight="1" x14ac:dyDescent="0.15">
      <c r="B4" s="189" t="s">
        <v>2</v>
      </c>
      <c r="C4" s="190"/>
      <c r="D4" s="28" t="s">
        <v>3</v>
      </c>
      <c r="E4" s="18" t="s">
        <v>1</v>
      </c>
      <c r="F4" s="19" t="s">
        <v>0</v>
      </c>
      <c r="G4" s="58"/>
      <c r="H4" s="16"/>
      <c r="I4" s="54"/>
      <c r="K4" s="54"/>
    </row>
    <row r="5" spans="1:15" s="7" customFormat="1" ht="24.95" customHeight="1" x14ac:dyDescent="0.15">
      <c r="B5" s="191" t="s">
        <v>4</v>
      </c>
      <c r="C5" s="192"/>
      <c r="D5" s="105">
        <f>'인건비(A)'!H4:H7</f>
        <v>0</v>
      </c>
      <c r="E5" s="106">
        <f t="shared" ref="E5:E14" si="0">ROUNDUP((D5/$D$21*100),2)</f>
        <v>0</v>
      </c>
      <c r="F5" s="20"/>
      <c r="G5" s="63"/>
      <c r="H5" s="30"/>
      <c r="I5" s="63"/>
      <c r="J5" s="31"/>
      <c r="K5" s="55"/>
    </row>
    <row r="6" spans="1:15" s="7" customFormat="1" ht="24.95" customHeight="1" x14ac:dyDescent="0.15">
      <c r="B6" s="193" t="s">
        <v>8</v>
      </c>
      <c r="C6" s="194"/>
      <c r="D6" s="90">
        <f>'인건비(A)'!G4</f>
        <v>0</v>
      </c>
      <c r="E6" s="91">
        <f>ROUNDUP((D6/$D$21*100),2)</f>
        <v>0</v>
      </c>
      <c r="F6" s="76"/>
      <c r="G6" s="63"/>
      <c r="H6" s="30"/>
      <c r="I6" s="63"/>
      <c r="J6" s="31"/>
      <c r="K6" s="55"/>
      <c r="L6" s="45"/>
    </row>
    <row r="7" spans="1:15" s="7" customFormat="1" ht="24.95" customHeight="1" x14ac:dyDescent="0.15">
      <c r="A7" s="10"/>
      <c r="B7" s="193" t="s">
        <v>9</v>
      </c>
      <c r="C7" s="194"/>
      <c r="D7" s="90">
        <f>'인건비(A)'!G5</f>
        <v>0</v>
      </c>
      <c r="E7" s="91">
        <f t="shared" si="0"/>
        <v>0</v>
      </c>
      <c r="F7" s="76"/>
      <c r="G7" s="58"/>
      <c r="H7" s="30"/>
      <c r="I7" s="63"/>
      <c r="J7" s="31"/>
      <c r="K7" s="55"/>
    </row>
    <row r="8" spans="1:15" s="7" customFormat="1" ht="24.95" customHeight="1" x14ac:dyDescent="0.15">
      <c r="A8" s="10"/>
      <c r="B8" s="193" t="s">
        <v>10</v>
      </c>
      <c r="C8" s="194"/>
      <c r="D8" s="90">
        <f>'인건비(A)'!G6</f>
        <v>0</v>
      </c>
      <c r="E8" s="91">
        <f t="shared" si="0"/>
        <v>0</v>
      </c>
      <c r="F8" s="76"/>
      <c r="G8" s="59"/>
      <c r="H8" s="16"/>
      <c r="I8" s="54"/>
      <c r="K8" s="54"/>
    </row>
    <row r="9" spans="1:15" s="7" customFormat="1" ht="24.95" customHeight="1" x14ac:dyDescent="0.15">
      <c r="A9" s="16"/>
      <c r="B9" s="197" t="s">
        <v>28</v>
      </c>
      <c r="C9" s="198"/>
      <c r="D9" s="90">
        <f>'인건비(A)'!G7</f>
        <v>0</v>
      </c>
      <c r="E9" s="91">
        <f t="shared" si="0"/>
        <v>0</v>
      </c>
      <c r="F9" s="76"/>
      <c r="G9" s="54"/>
      <c r="H9" s="16"/>
      <c r="I9" s="66"/>
      <c r="J9" s="45"/>
      <c r="K9" s="54"/>
      <c r="L9" s="45"/>
    </row>
    <row r="10" spans="1:15" s="7" customFormat="1" ht="24.95" customHeight="1" x14ac:dyDescent="0.15">
      <c r="B10" s="195" t="s">
        <v>11</v>
      </c>
      <c r="C10" s="196"/>
      <c r="D10" s="103">
        <f>SUM(D11:D18)</f>
        <v>1885000</v>
      </c>
      <c r="E10" s="104">
        <f t="shared" si="0"/>
        <v>100</v>
      </c>
      <c r="F10" s="21"/>
      <c r="G10" s="64"/>
      <c r="H10" s="30"/>
      <c r="I10" s="17"/>
      <c r="J10" s="8"/>
      <c r="K10" s="45"/>
    </row>
    <row r="11" spans="1:15" s="7" customFormat="1" ht="39.75" customHeight="1" x14ac:dyDescent="0.15">
      <c r="B11" s="199" t="s">
        <v>32</v>
      </c>
      <c r="C11" s="166" t="s">
        <v>33</v>
      </c>
      <c r="D11" s="92">
        <f>'경비(B,시설구축비)'!F6</f>
        <v>1885000</v>
      </c>
      <c r="E11" s="93">
        <f t="shared" si="0"/>
        <v>100</v>
      </c>
      <c r="F11" s="49" t="s">
        <v>110</v>
      </c>
      <c r="G11" s="60"/>
      <c r="H11" s="47"/>
      <c r="I11" s="29"/>
      <c r="J11" s="16"/>
      <c r="K11" s="16"/>
      <c r="L11" s="16"/>
      <c r="M11" s="16"/>
      <c r="N11" s="16"/>
      <c r="O11" s="16"/>
    </row>
    <row r="12" spans="1:15" s="7" customFormat="1" ht="85.5" customHeight="1" x14ac:dyDescent="0.15">
      <c r="B12" s="200"/>
      <c r="C12" s="167" t="s">
        <v>42</v>
      </c>
      <c r="D12" s="92">
        <f>'경비(B,시설구축비)'!F4-D11</f>
        <v>0</v>
      </c>
      <c r="E12" s="94">
        <f t="shared" si="0"/>
        <v>0</v>
      </c>
      <c r="F12" s="51"/>
      <c r="G12" s="54"/>
      <c r="H12" s="47"/>
      <c r="I12" s="29"/>
      <c r="J12" s="16"/>
      <c r="K12" s="16"/>
      <c r="L12" s="16"/>
      <c r="M12" s="16"/>
      <c r="N12" s="16"/>
      <c r="O12" s="16"/>
    </row>
    <row r="13" spans="1:15" s="7" customFormat="1" ht="85.5" customHeight="1" x14ac:dyDescent="0.15">
      <c r="B13" s="168" t="s">
        <v>53</v>
      </c>
      <c r="C13" s="169" t="s">
        <v>54</v>
      </c>
      <c r="D13" s="95">
        <f>'경비(B,운영인력비(외주인력비))'!G4</f>
        <v>0</v>
      </c>
      <c r="E13" s="94">
        <f t="shared" si="0"/>
        <v>0</v>
      </c>
      <c r="F13" s="52"/>
      <c r="G13" s="61"/>
      <c r="H13" s="47"/>
      <c r="I13" s="29"/>
      <c r="J13" s="17"/>
      <c r="K13" s="16"/>
      <c r="L13" s="16"/>
      <c r="M13" s="16"/>
      <c r="N13" s="16"/>
      <c r="O13" s="16"/>
    </row>
    <row r="14" spans="1:15" s="7" customFormat="1" ht="59.25" customHeight="1" x14ac:dyDescent="0.15">
      <c r="B14" s="170" t="s">
        <v>36</v>
      </c>
      <c r="C14" s="171" t="s">
        <v>37</v>
      </c>
      <c r="D14" s="92">
        <f>'경비(B,보험비)'!F6</f>
        <v>0</v>
      </c>
      <c r="E14" s="94">
        <f t="shared" si="0"/>
        <v>0</v>
      </c>
      <c r="F14" s="49"/>
      <c r="G14" s="60"/>
      <c r="H14" s="47"/>
      <c r="I14" s="29"/>
      <c r="J14" s="16"/>
      <c r="K14" s="16"/>
      <c r="L14" s="16"/>
      <c r="M14" s="16"/>
      <c r="N14" s="16"/>
      <c r="O14" s="16"/>
    </row>
    <row r="15" spans="1:15" s="7" customFormat="1" ht="84" customHeight="1" x14ac:dyDescent="0.15">
      <c r="B15" s="170" t="s">
        <v>34</v>
      </c>
      <c r="C15" s="171" t="s">
        <v>38</v>
      </c>
      <c r="D15" s="92">
        <f>'경비(B,홍보비)'!F4</f>
        <v>0</v>
      </c>
      <c r="E15" s="93">
        <f>ROUNDUP((D15/$D$21*100),2)</f>
        <v>0</v>
      </c>
      <c r="F15" s="49"/>
      <c r="G15" s="58"/>
      <c r="H15" s="46"/>
      <c r="I15" s="40"/>
      <c r="J15" s="41"/>
      <c r="K15" s="41"/>
      <c r="L15" s="34"/>
      <c r="M15" s="34"/>
      <c r="N15" s="16"/>
      <c r="O15" s="16"/>
    </row>
    <row r="16" spans="1:15" s="7" customFormat="1" ht="30.75" customHeight="1" x14ac:dyDescent="0.15">
      <c r="B16" s="184" t="s">
        <v>35</v>
      </c>
      <c r="C16" s="171" t="s">
        <v>39</v>
      </c>
      <c r="D16" s="92">
        <f>'경비(B,기타)'!F6</f>
        <v>0</v>
      </c>
      <c r="E16" s="93">
        <f>ROUNDUP((D16/$D$21*100),2)</f>
        <v>0</v>
      </c>
      <c r="F16" s="49"/>
      <c r="G16" s="58"/>
      <c r="H16" s="46"/>
      <c r="I16" s="40"/>
      <c r="J16" s="41"/>
      <c r="K16" s="41"/>
      <c r="L16" s="34"/>
      <c r="M16" s="34"/>
      <c r="N16" s="16"/>
      <c r="O16" s="16"/>
    </row>
    <row r="17" spans="2:15" s="7" customFormat="1" ht="30.75" customHeight="1" x14ac:dyDescent="0.15">
      <c r="B17" s="185"/>
      <c r="C17" s="171" t="s">
        <v>40</v>
      </c>
      <c r="D17" s="92">
        <f>'경비(B,기타)'!F7</f>
        <v>0</v>
      </c>
      <c r="E17" s="93">
        <f>ROUNDUP((D17/$D$21*100),2)</f>
        <v>0</v>
      </c>
      <c r="F17" s="49"/>
      <c r="G17" s="58"/>
      <c r="H17" s="46"/>
      <c r="I17" s="40"/>
      <c r="J17" s="41"/>
      <c r="K17" s="41"/>
      <c r="L17" s="34"/>
      <c r="M17" s="34"/>
      <c r="N17" s="16"/>
      <c r="O17" s="16"/>
    </row>
    <row r="18" spans="2:15" s="7" customFormat="1" ht="30.75" customHeight="1" x14ac:dyDescent="0.15">
      <c r="B18" s="186"/>
      <c r="C18" s="171" t="s">
        <v>41</v>
      </c>
      <c r="D18" s="92">
        <f>'경비(B,기타)'!F8</f>
        <v>0</v>
      </c>
      <c r="E18" s="93">
        <f>ROUNDUP((D18/$D$21*100),2)</f>
        <v>0</v>
      </c>
      <c r="F18" s="49"/>
      <c r="G18" s="67"/>
      <c r="H18" s="39"/>
      <c r="I18" s="40"/>
      <c r="J18" s="41"/>
      <c r="K18" s="41"/>
      <c r="L18" s="34"/>
      <c r="M18" s="34"/>
      <c r="N18" s="16"/>
      <c r="O18" s="16"/>
    </row>
    <row r="19" spans="2:15" s="7" customFormat="1" ht="32.25" customHeight="1" x14ac:dyDescent="0.15">
      <c r="B19" s="178" t="s">
        <v>12</v>
      </c>
      <c r="C19" s="179"/>
      <c r="D19" s="163"/>
      <c r="E19" s="102">
        <f>ROUNDUP((D19/$D$21*100),2)</f>
        <v>0</v>
      </c>
      <c r="F19" s="156" t="s">
        <v>107</v>
      </c>
      <c r="G19" s="62"/>
      <c r="H19" s="30"/>
      <c r="I19" s="42"/>
      <c r="J19" s="43"/>
      <c r="K19" s="41"/>
      <c r="L19" s="34"/>
      <c r="M19" s="34"/>
      <c r="N19" s="16"/>
      <c r="O19" s="16"/>
    </row>
    <row r="20" spans="2:15" s="7" customFormat="1" ht="32.25" customHeight="1" x14ac:dyDescent="0.15">
      <c r="B20" s="178" t="s">
        <v>14</v>
      </c>
      <c r="C20" s="179"/>
      <c r="D20" s="163"/>
      <c r="E20" s="96">
        <f>ROUNDUP((D20/$D$21*100),3)</f>
        <v>0</v>
      </c>
      <c r="F20" s="157" t="s">
        <v>108</v>
      </c>
      <c r="G20" s="62"/>
      <c r="H20" s="30"/>
      <c r="I20" s="42"/>
      <c r="J20" s="43"/>
      <c r="K20" s="41"/>
      <c r="L20" s="34"/>
      <c r="M20" s="34"/>
      <c r="N20" s="16"/>
      <c r="O20" s="16"/>
    </row>
    <row r="21" spans="2:15" ht="24.95" customHeight="1" x14ac:dyDescent="0.15">
      <c r="B21" s="180" t="s">
        <v>27</v>
      </c>
      <c r="C21" s="181"/>
      <c r="D21" s="97">
        <f>+D5+D10+D19+D20</f>
        <v>1885000</v>
      </c>
      <c r="E21" s="96">
        <f>SUM(E5,E10,E19,E20)</f>
        <v>100</v>
      </c>
      <c r="F21" s="22" t="s">
        <v>55</v>
      </c>
      <c r="G21" s="58"/>
      <c r="H21" s="30"/>
      <c r="I21" s="42"/>
      <c r="J21" s="43"/>
      <c r="K21" s="41"/>
      <c r="L21" s="38"/>
      <c r="M21" s="38"/>
      <c r="N21" s="13"/>
      <c r="O21" s="13"/>
    </row>
    <row r="22" spans="2:15" ht="24.95" customHeight="1" thickBot="1" x14ac:dyDescent="0.2">
      <c r="B22" s="182" t="s">
        <v>13</v>
      </c>
      <c r="C22" s="183"/>
      <c r="D22" s="98">
        <f>+D21*0.1</f>
        <v>188500</v>
      </c>
      <c r="E22" s="99">
        <f>ROUNDUP((D22/$D$21*100),1)</f>
        <v>10</v>
      </c>
      <c r="F22" s="23" t="s">
        <v>56</v>
      </c>
      <c r="G22" s="58"/>
      <c r="H22" s="38"/>
      <c r="I22" s="35"/>
      <c r="J22" s="36"/>
      <c r="K22" s="37"/>
      <c r="L22" s="38"/>
      <c r="M22" s="38"/>
      <c r="N22" s="13"/>
      <c r="O22" s="13"/>
    </row>
    <row r="23" spans="2:15" ht="30.75" customHeight="1" thickTop="1" thickBot="1" x14ac:dyDescent="0.2">
      <c r="B23" s="176" t="s">
        <v>26</v>
      </c>
      <c r="C23" s="177"/>
      <c r="D23" s="100">
        <f>+D21+D22</f>
        <v>2073500</v>
      </c>
      <c r="E23" s="101"/>
      <c r="F23" s="32"/>
      <c r="H23" s="65"/>
      <c r="I23" s="38"/>
      <c r="J23" s="38"/>
      <c r="K23" s="38"/>
      <c r="L23" s="38"/>
      <c r="M23" s="38"/>
      <c r="N23" s="13"/>
    </row>
    <row r="24" spans="2:15" ht="24.95" customHeight="1" x14ac:dyDescent="0.15">
      <c r="B24" s="50"/>
      <c r="C24" s="6"/>
      <c r="D24" s="5"/>
      <c r="E24" s="5"/>
      <c r="F24" s="4"/>
      <c r="H24" s="38"/>
      <c r="I24" s="38"/>
      <c r="J24" s="38"/>
      <c r="K24" s="38"/>
      <c r="L24" s="38"/>
      <c r="M24" s="38"/>
    </row>
    <row r="25" spans="2:15" x14ac:dyDescent="0.15">
      <c r="B25" s="107"/>
      <c r="C25" s="11" t="s">
        <v>95</v>
      </c>
      <c r="D25" s="12"/>
      <c r="E25" s="3"/>
      <c r="F25" s="2"/>
      <c r="H25" s="38"/>
      <c r="I25" s="38"/>
      <c r="J25" s="38"/>
      <c r="K25" s="38"/>
      <c r="L25" s="38"/>
      <c r="M25" s="38"/>
    </row>
    <row r="26" spans="2:15" x14ac:dyDescent="0.15">
      <c r="B26" s="108"/>
      <c r="C26" s="11" t="s">
        <v>96</v>
      </c>
      <c r="D26" s="12"/>
      <c r="E26" s="13"/>
      <c r="F26" s="13"/>
      <c r="H26" s="13"/>
      <c r="I26" s="13"/>
      <c r="J26" s="13"/>
      <c r="K26" s="13"/>
      <c r="L26" s="13"/>
      <c r="M26" s="13"/>
    </row>
    <row r="27" spans="2:15" x14ac:dyDescent="0.15">
      <c r="C27" s="13"/>
      <c r="D27" s="12"/>
      <c r="E27" s="14"/>
      <c r="F27" s="13"/>
      <c r="H27" s="13"/>
      <c r="I27" s="13"/>
      <c r="J27" s="13"/>
      <c r="K27" s="13"/>
      <c r="L27" s="13"/>
      <c r="M27" s="13"/>
    </row>
    <row r="28" spans="2:15" x14ac:dyDescent="0.15">
      <c r="C28" s="13"/>
      <c r="D28" s="12"/>
      <c r="E28" s="13"/>
      <c r="F28" s="13"/>
    </row>
    <row r="29" spans="2:15" x14ac:dyDescent="0.15">
      <c r="C29" s="13"/>
      <c r="D29" s="12"/>
      <c r="E29" s="13"/>
      <c r="F29" s="13"/>
    </row>
    <row r="30" spans="2:15" x14ac:dyDescent="0.15">
      <c r="C30" s="13"/>
      <c r="D30" s="12"/>
      <c r="E30" s="13"/>
      <c r="F30" s="13"/>
    </row>
    <row r="31" spans="2:15" x14ac:dyDescent="0.15">
      <c r="C31" s="13"/>
      <c r="D31" s="12"/>
      <c r="E31" s="13"/>
      <c r="F31" s="13"/>
    </row>
    <row r="32" spans="2:15" x14ac:dyDescent="0.15">
      <c r="C32" s="13"/>
      <c r="D32" s="12"/>
      <c r="E32" s="13"/>
      <c r="F32" s="13"/>
    </row>
    <row r="33" spans="3:6" x14ac:dyDescent="0.15">
      <c r="C33" s="13"/>
      <c r="D33" s="13"/>
      <c r="E33" s="13"/>
      <c r="F33" s="13"/>
    </row>
    <row r="34" spans="3:6" x14ac:dyDescent="0.15">
      <c r="C34" s="13"/>
      <c r="D34" s="15"/>
      <c r="E34" s="13"/>
      <c r="F34" s="13"/>
    </row>
    <row r="35" spans="3:6" x14ac:dyDescent="0.15">
      <c r="C35" s="13"/>
      <c r="D35" s="13"/>
      <c r="E35" s="13"/>
      <c r="F35" s="13"/>
    </row>
    <row r="36" spans="3:6" x14ac:dyDescent="0.15">
      <c r="C36" s="13"/>
      <c r="D36" s="13"/>
      <c r="E36" s="13"/>
      <c r="F36" s="13"/>
    </row>
    <row r="37" spans="3:6" x14ac:dyDescent="0.15">
      <c r="C37" s="13"/>
      <c r="D37" s="13"/>
      <c r="E37" s="13"/>
      <c r="F37" s="13"/>
    </row>
    <row r="38" spans="3:6" x14ac:dyDescent="0.15">
      <c r="C38" s="13"/>
      <c r="D38" s="13"/>
      <c r="E38" s="13"/>
      <c r="F38" s="13"/>
    </row>
    <row r="39" spans="3:6" x14ac:dyDescent="0.15">
      <c r="C39" s="13"/>
      <c r="D39" s="13"/>
      <c r="E39" s="13"/>
      <c r="F39" s="13"/>
    </row>
  </sheetData>
  <mergeCells count="16">
    <mergeCell ref="A1:F1"/>
    <mergeCell ref="B23:C23"/>
    <mergeCell ref="B19:C19"/>
    <mergeCell ref="B20:C20"/>
    <mergeCell ref="B21:C21"/>
    <mergeCell ref="B22:C22"/>
    <mergeCell ref="B16:B18"/>
    <mergeCell ref="B3:F3"/>
    <mergeCell ref="B4:C4"/>
    <mergeCell ref="B5:C5"/>
    <mergeCell ref="B6:C6"/>
    <mergeCell ref="B7:C7"/>
    <mergeCell ref="B8:C8"/>
    <mergeCell ref="B10:C10"/>
    <mergeCell ref="B9:C9"/>
    <mergeCell ref="B11:B12"/>
  </mergeCells>
  <phoneticPr fontId="4" type="noConversion"/>
  <printOptions horizontalCentered="1"/>
  <pageMargins left="0.25" right="0.25" top="0.75" bottom="0.75" header="0.3" footer="0.3"/>
  <pageSetup paperSize="9" scale="51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17A16-FD66-46FC-8C49-370CC7754E00}">
  <dimension ref="A1:I23"/>
  <sheetViews>
    <sheetView zoomScale="85" zoomScaleNormal="85" workbookViewId="0">
      <selection activeCell="C16" sqref="C16"/>
    </sheetView>
  </sheetViews>
  <sheetFormatPr defaultRowHeight="16.5" x14ac:dyDescent="0.3"/>
  <cols>
    <col min="1" max="1" width="12" customWidth="1"/>
    <col min="2" max="2" width="24.625" customWidth="1"/>
    <col min="3" max="3" width="15.5" customWidth="1"/>
    <col min="4" max="4" width="8.25" style="69" customWidth="1"/>
    <col min="5" max="5" width="10.75" style="69" customWidth="1"/>
    <col min="6" max="6" width="8.25" customWidth="1"/>
    <col min="7" max="7" width="15.375" customWidth="1"/>
    <col min="8" max="8" width="19.25" customWidth="1"/>
    <col min="9" max="9" width="32.875" customWidth="1"/>
  </cols>
  <sheetData>
    <row r="1" spans="1:9" ht="16.5" customHeight="1" x14ac:dyDescent="0.3">
      <c r="A1" s="209" t="s">
        <v>15</v>
      </c>
      <c r="B1" s="210"/>
      <c r="C1" s="210"/>
      <c r="D1" s="210"/>
      <c r="E1" s="210"/>
      <c r="F1" s="210"/>
      <c r="G1" s="210"/>
      <c r="H1" s="210"/>
      <c r="I1" s="211"/>
    </row>
    <row r="2" spans="1:9" ht="16.5" customHeight="1" x14ac:dyDescent="0.3">
      <c r="A2" s="212"/>
      <c r="B2" s="213"/>
      <c r="C2" s="213"/>
      <c r="D2" s="213"/>
      <c r="E2" s="213"/>
      <c r="F2" s="213"/>
      <c r="G2" s="213"/>
      <c r="H2" s="213"/>
      <c r="I2" s="214"/>
    </row>
    <row r="3" spans="1:9" ht="39.75" customHeight="1" x14ac:dyDescent="0.3">
      <c r="A3" s="201" t="s">
        <v>91</v>
      </c>
      <c r="B3" s="202"/>
      <c r="C3" s="110" t="s">
        <v>92</v>
      </c>
      <c r="D3" s="79" t="s">
        <v>85</v>
      </c>
      <c r="E3" s="110" t="s">
        <v>84</v>
      </c>
      <c r="F3" s="79" t="s">
        <v>5</v>
      </c>
      <c r="G3" s="111" t="s">
        <v>89</v>
      </c>
      <c r="H3" s="111" t="s">
        <v>6</v>
      </c>
      <c r="I3" s="123" t="s">
        <v>94</v>
      </c>
    </row>
    <row r="4" spans="1:9" ht="46.5" customHeight="1" x14ac:dyDescent="0.3">
      <c r="A4" s="203" t="s">
        <v>7</v>
      </c>
      <c r="B4" s="121" t="s">
        <v>8</v>
      </c>
      <c r="C4" s="112"/>
      <c r="D4" s="113"/>
      <c r="E4" s="113"/>
      <c r="F4" s="114"/>
      <c r="G4" s="115">
        <f>+C4*E4*F4*D4</f>
        <v>0</v>
      </c>
      <c r="H4" s="206">
        <f>SUM(G4:G5:G6:G7)</f>
        <v>0</v>
      </c>
      <c r="I4" s="215" t="s">
        <v>105</v>
      </c>
    </row>
    <row r="5" spans="1:9" ht="87" customHeight="1" x14ac:dyDescent="0.3">
      <c r="A5" s="204"/>
      <c r="B5" s="122" t="s">
        <v>9</v>
      </c>
      <c r="C5" s="116"/>
      <c r="D5" s="117"/>
      <c r="E5" s="117"/>
      <c r="F5" s="118"/>
      <c r="G5" s="119">
        <f t="shared" ref="G5:G7" si="0">+C5*D5*E5*F5</f>
        <v>0</v>
      </c>
      <c r="H5" s="207"/>
      <c r="I5" s="216"/>
    </row>
    <row r="6" spans="1:9" ht="33" customHeight="1" x14ac:dyDescent="0.3">
      <c r="A6" s="204"/>
      <c r="B6" s="122" t="s">
        <v>10</v>
      </c>
      <c r="C6" s="116"/>
      <c r="D6" s="117"/>
      <c r="E6" s="117"/>
      <c r="F6" s="118"/>
      <c r="G6" s="119">
        <f t="shared" si="0"/>
        <v>0</v>
      </c>
      <c r="H6" s="207"/>
      <c r="I6" s="216"/>
    </row>
    <row r="7" spans="1:9" ht="46.5" customHeight="1" thickBot="1" x14ac:dyDescent="0.35">
      <c r="A7" s="205"/>
      <c r="B7" s="124" t="s">
        <v>28</v>
      </c>
      <c r="C7" s="125"/>
      <c r="D7" s="126"/>
      <c r="E7" s="126"/>
      <c r="F7" s="127"/>
      <c r="G7" s="128">
        <f t="shared" si="0"/>
        <v>0</v>
      </c>
      <c r="H7" s="208"/>
      <c r="I7" s="217"/>
    </row>
    <row r="8" spans="1:9" x14ac:dyDescent="0.3">
      <c r="A8" s="25"/>
      <c r="B8" s="25"/>
      <c r="C8" s="25"/>
      <c r="D8" s="26"/>
      <c r="E8" s="26"/>
      <c r="F8" s="75"/>
      <c r="G8" s="77"/>
      <c r="H8" s="53"/>
    </row>
    <row r="9" spans="1:9" x14ac:dyDescent="0.15">
      <c r="A9" s="108"/>
      <c r="B9" s="11" t="s">
        <v>95</v>
      </c>
      <c r="E9" s="26"/>
      <c r="F9" s="25"/>
      <c r="G9" s="25"/>
      <c r="H9" s="25"/>
    </row>
    <row r="10" spans="1:9" ht="14.25" customHeight="1" x14ac:dyDescent="0.3">
      <c r="E10" s="26"/>
      <c r="F10" s="25"/>
      <c r="G10" s="25"/>
      <c r="H10" s="25"/>
    </row>
    <row r="11" spans="1:9" ht="14.25" customHeight="1" x14ac:dyDescent="0.3">
      <c r="E11" s="26"/>
      <c r="F11" s="25"/>
      <c r="G11" s="25"/>
      <c r="H11" s="25"/>
    </row>
    <row r="12" spans="1:9" ht="23.25" customHeight="1" x14ac:dyDescent="0.3">
      <c r="A12" t="s">
        <v>102</v>
      </c>
      <c r="C12" s="69"/>
      <c r="D12" s="26"/>
      <c r="E12" s="25"/>
      <c r="F12" s="25"/>
      <c r="G12" s="25"/>
    </row>
    <row r="13" spans="1:9" ht="21.75" customHeight="1" x14ac:dyDescent="0.3">
      <c r="A13" s="159" t="s">
        <v>97</v>
      </c>
      <c r="B13" s="160" t="s">
        <v>109</v>
      </c>
      <c r="C13" s="69"/>
      <c r="D13" s="26"/>
      <c r="E13" s="25"/>
      <c r="F13" s="25"/>
      <c r="G13" s="25"/>
    </row>
    <row r="14" spans="1:9" ht="21.75" customHeight="1" x14ac:dyDescent="0.3">
      <c r="A14" s="161" t="s">
        <v>98</v>
      </c>
      <c r="B14" s="162">
        <f>3245879*2</f>
        <v>6491758</v>
      </c>
      <c r="C14" s="69"/>
      <c r="E14"/>
    </row>
    <row r="15" spans="1:9" ht="21.75" customHeight="1" x14ac:dyDescent="0.3">
      <c r="A15" s="161" t="s">
        <v>99</v>
      </c>
      <c r="B15" s="162">
        <f>2488897*2</f>
        <v>4977794</v>
      </c>
      <c r="C15" s="69"/>
      <c r="E15"/>
    </row>
    <row r="16" spans="1:9" ht="21.75" customHeight="1" x14ac:dyDescent="0.3">
      <c r="A16" s="161" t="s">
        <v>100</v>
      </c>
      <c r="B16" s="162">
        <f>1663743*2</f>
        <v>3327486</v>
      </c>
      <c r="C16" s="69"/>
      <c r="E16"/>
    </row>
    <row r="17" spans="1:5" ht="21.75" customHeight="1" x14ac:dyDescent="0.3">
      <c r="A17" s="161" t="s">
        <v>101</v>
      </c>
      <c r="B17" s="162">
        <v>2495700</v>
      </c>
      <c r="C17" s="69"/>
      <c r="E17"/>
    </row>
    <row r="18" spans="1:5" x14ac:dyDescent="0.3">
      <c r="A18" s="24"/>
      <c r="B18" s="24"/>
      <c r="C18" s="69"/>
      <c r="E18"/>
    </row>
    <row r="19" spans="1:5" x14ac:dyDescent="0.3">
      <c r="A19" s="24"/>
      <c r="B19" s="24"/>
      <c r="C19" s="24"/>
    </row>
    <row r="20" spans="1:5" x14ac:dyDescent="0.3">
      <c r="A20" s="24"/>
      <c r="B20" s="24"/>
      <c r="C20" s="24"/>
    </row>
    <row r="21" spans="1:5" x14ac:dyDescent="0.3">
      <c r="A21" s="24"/>
      <c r="B21" s="24"/>
      <c r="C21" s="24"/>
    </row>
    <row r="22" spans="1:5" x14ac:dyDescent="0.3">
      <c r="A22" s="24"/>
      <c r="B22" s="24"/>
      <c r="C22" s="24"/>
    </row>
    <row r="23" spans="1:5" x14ac:dyDescent="0.3">
      <c r="A23" s="24"/>
      <c r="B23" s="24"/>
      <c r="C23" s="24"/>
    </row>
  </sheetData>
  <mergeCells count="5">
    <mergeCell ref="A3:B3"/>
    <mergeCell ref="A4:A7"/>
    <mergeCell ref="H4:H7"/>
    <mergeCell ref="A1:I2"/>
    <mergeCell ref="I4:I7"/>
  </mergeCells>
  <phoneticPr fontId="4" type="noConversion"/>
  <pageMargins left="0.7" right="0.7" top="0.75" bottom="0.75" header="0.3" footer="0.3"/>
  <pageSetup paperSize="9" scale="6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548E3-5E22-4C1B-8EA1-0DCFAE1CFB9A}">
  <dimension ref="A1:G13"/>
  <sheetViews>
    <sheetView tabSelected="1" zoomScale="85" zoomScaleNormal="85" workbookViewId="0">
      <selection activeCell="J7" sqref="J7"/>
    </sheetView>
  </sheetViews>
  <sheetFormatPr defaultRowHeight="16.5" x14ac:dyDescent="0.3"/>
  <cols>
    <col min="1" max="1" width="12.625" customWidth="1"/>
    <col min="2" max="2" width="11" customWidth="1"/>
    <col min="3" max="3" width="11" style="69" customWidth="1"/>
    <col min="4" max="4" width="11.25" style="69" customWidth="1"/>
    <col min="5" max="5" width="11" style="69" customWidth="1"/>
    <col min="6" max="6" width="24.875" customWidth="1"/>
    <col min="7" max="7" width="43.875" customWidth="1"/>
  </cols>
  <sheetData>
    <row r="1" spans="1:7" ht="16.5" customHeight="1" x14ac:dyDescent="0.3">
      <c r="A1" s="209" t="s">
        <v>43</v>
      </c>
      <c r="B1" s="210"/>
      <c r="C1" s="210"/>
      <c r="D1" s="210"/>
      <c r="E1" s="210"/>
      <c r="F1" s="210"/>
      <c r="G1" s="211"/>
    </row>
    <row r="2" spans="1:7" ht="16.5" customHeight="1" x14ac:dyDescent="0.3">
      <c r="A2" s="218"/>
      <c r="B2" s="219"/>
      <c r="C2" s="219"/>
      <c r="D2" s="219"/>
      <c r="E2" s="219"/>
      <c r="F2" s="219"/>
      <c r="G2" s="220"/>
    </row>
    <row r="3" spans="1:7" x14ac:dyDescent="0.3">
      <c r="A3" s="232" t="s">
        <v>16</v>
      </c>
      <c r="B3" s="221"/>
      <c r="C3" s="221" t="s">
        <v>17</v>
      </c>
      <c r="D3" s="221"/>
      <c r="E3" s="221"/>
      <c r="F3" s="78" t="s">
        <v>18</v>
      </c>
      <c r="G3" s="138" t="s">
        <v>29</v>
      </c>
    </row>
    <row r="4" spans="1:7" ht="41.25" customHeight="1" x14ac:dyDescent="0.3">
      <c r="A4" s="233" t="s">
        <v>57</v>
      </c>
      <c r="B4" s="234"/>
      <c r="C4" s="222" t="s">
        <v>79</v>
      </c>
      <c r="D4" s="222"/>
      <c r="E4" s="222"/>
      <c r="F4" s="89">
        <f>SUM(F7:F11)+F6</f>
        <v>1885000</v>
      </c>
      <c r="G4" s="129"/>
    </row>
    <row r="5" spans="1:7" ht="34.5" customHeight="1" x14ac:dyDescent="0.3">
      <c r="A5" s="223" t="s">
        <v>76</v>
      </c>
      <c r="B5" s="226" t="s">
        <v>58</v>
      </c>
      <c r="C5" s="227"/>
      <c r="D5" s="68" t="s">
        <v>24</v>
      </c>
      <c r="E5" s="68" t="s">
        <v>23</v>
      </c>
      <c r="F5" s="83" t="s">
        <v>21</v>
      </c>
      <c r="G5" s="129"/>
    </row>
    <row r="6" spans="1:7" ht="48" customHeight="1" x14ac:dyDescent="0.3">
      <c r="A6" s="224"/>
      <c r="B6" s="228" t="s">
        <v>59</v>
      </c>
      <c r="C6" s="229"/>
      <c r="D6" s="74">
        <v>1</v>
      </c>
      <c r="E6" s="70">
        <v>1885000</v>
      </c>
      <c r="F6" s="84">
        <f>+E6*D6</f>
        <v>1885000</v>
      </c>
      <c r="G6" s="172" t="s">
        <v>103</v>
      </c>
    </row>
    <row r="7" spans="1:7" ht="42" customHeight="1" x14ac:dyDescent="0.3">
      <c r="A7" s="224"/>
      <c r="B7" s="230" t="s">
        <v>60</v>
      </c>
      <c r="C7" s="109" t="s">
        <v>61</v>
      </c>
      <c r="D7" s="74"/>
      <c r="E7" s="71"/>
      <c r="F7" s="85">
        <f>D7*E7</f>
        <v>0</v>
      </c>
      <c r="G7" s="130"/>
    </row>
    <row r="8" spans="1:7" ht="36.75" customHeight="1" x14ac:dyDescent="0.3">
      <c r="A8" s="224"/>
      <c r="B8" s="230"/>
      <c r="C8" s="109" t="s">
        <v>62</v>
      </c>
      <c r="D8" s="80"/>
      <c r="E8" s="71"/>
      <c r="F8" s="85">
        <f>D8*E8</f>
        <v>0</v>
      </c>
      <c r="G8" s="131"/>
    </row>
    <row r="9" spans="1:7" ht="36.75" customHeight="1" x14ac:dyDescent="0.3">
      <c r="A9" s="224"/>
      <c r="B9" s="230"/>
      <c r="C9" s="109" t="s">
        <v>63</v>
      </c>
      <c r="D9" s="80"/>
      <c r="E9" s="71"/>
      <c r="F9" s="85">
        <f>D9*E9</f>
        <v>0</v>
      </c>
      <c r="G9" s="132"/>
    </row>
    <row r="10" spans="1:7" ht="51" customHeight="1" x14ac:dyDescent="0.3">
      <c r="A10" s="224"/>
      <c r="B10" s="230"/>
      <c r="C10" s="109" t="s">
        <v>64</v>
      </c>
      <c r="D10" s="80"/>
      <c r="E10" s="71"/>
      <c r="F10" s="85">
        <f>D10*E10</f>
        <v>0</v>
      </c>
      <c r="G10" s="132"/>
    </row>
    <row r="11" spans="1:7" ht="40.5" customHeight="1" thickBot="1" x14ac:dyDescent="0.35">
      <c r="A11" s="225"/>
      <c r="B11" s="231"/>
      <c r="C11" s="133" t="s">
        <v>65</v>
      </c>
      <c r="D11" s="134"/>
      <c r="E11" s="135"/>
      <c r="F11" s="136">
        <f>D11*E11</f>
        <v>0</v>
      </c>
      <c r="G11" s="137"/>
    </row>
    <row r="13" spans="1:7" x14ac:dyDescent="0.15">
      <c r="A13" s="108"/>
      <c r="B13" s="11" t="s">
        <v>96</v>
      </c>
    </row>
  </sheetData>
  <mergeCells count="9">
    <mergeCell ref="A1:G2"/>
    <mergeCell ref="C3:E3"/>
    <mergeCell ref="C4:E4"/>
    <mergeCell ref="A5:A11"/>
    <mergeCell ref="B5:C5"/>
    <mergeCell ref="B6:C6"/>
    <mergeCell ref="B7:B11"/>
    <mergeCell ref="A3:B3"/>
    <mergeCell ref="A4:B4"/>
  </mergeCells>
  <phoneticPr fontId="4" type="noConversion"/>
  <pageMargins left="0.7" right="0.7" top="0.75" bottom="0.75" header="0.3" footer="0.3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C7786-FE47-4B51-9E47-0383A52A32C9}">
  <dimension ref="A1:H18"/>
  <sheetViews>
    <sheetView topLeftCell="A2" zoomScale="85" zoomScaleNormal="85" workbookViewId="0">
      <selection activeCell="F32" sqref="F32"/>
    </sheetView>
  </sheetViews>
  <sheetFormatPr defaultRowHeight="16.5" x14ac:dyDescent="0.3"/>
  <cols>
    <col min="3" max="3" width="14.25" customWidth="1"/>
    <col min="4" max="4" width="20.875" bestFit="1" customWidth="1"/>
    <col min="5" max="5" width="11" customWidth="1"/>
    <col min="6" max="6" width="24.875" customWidth="1"/>
    <col min="7" max="7" width="19.875" customWidth="1"/>
    <col min="8" max="8" width="22.5" customWidth="1"/>
  </cols>
  <sheetData>
    <row r="1" spans="1:8" ht="16.5" customHeight="1" x14ac:dyDescent="0.3">
      <c r="A1" s="209" t="s">
        <v>90</v>
      </c>
      <c r="B1" s="210"/>
      <c r="C1" s="210"/>
      <c r="D1" s="210"/>
      <c r="E1" s="210"/>
      <c r="F1" s="210"/>
      <c r="G1" s="210"/>
      <c r="H1" s="211"/>
    </row>
    <row r="2" spans="1:8" ht="16.5" customHeight="1" x14ac:dyDescent="0.3">
      <c r="A2" s="218"/>
      <c r="B2" s="219"/>
      <c r="C2" s="219"/>
      <c r="D2" s="219"/>
      <c r="E2" s="219"/>
      <c r="F2" s="219"/>
      <c r="G2" s="219"/>
      <c r="H2" s="220"/>
    </row>
    <row r="3" spans="1:8" x14ac:dyDescent="0.3">
      <c r="A3" s="232" t="s">
        <v>16</v>
      </c>
      <c r="B3" s="221"/>
      <c r="C3" s="78"/>
      <c r="D3" s="221" t="s">
        <v>17</v>
      </c>
      <c r="E3" s="221"/>
      <c r="F3" s="221"/>
      <c r="G3" s="78" t="s">
        <v>18</v>
      </c>
      <c r="H3" s="138" t="s">
        <v>29</v>
      </c>
    </row>
    <row r="4" spans="1:8" ht="41.25" customHeight="1" x14ac:dyDescent="0.3">
      <c r="A4" s="233" t="s">
        <v>25</v>
      </c>
      <c r="B4" s="234"/>
      <c r="C4" s="79"/>
      <c r="D4" s="222" t="s">
        <v>54</v>
      </c>
      <c r="E4" s="222"/>
      <c r="F4" s="222"/>
      <c r="G4" s="89">
        <f>SUM(G6:G11)</f>
        <v>0</v>
      </c>
      <c r="H4" s="129"/>
    </row>
    <row r="5" spans="1:8" ht="20.25" customHeight="1" x14ac:dyDescent="0.3">
      <c r="A5" s="236" t="s">
        <v>44</v>
      </c>
      <c r="B5" s="237"/>
      <c r="C5" s="235" t="s">
        <v>20</v>
      </c>
      <c r="D5" s="235"/>
      <c r="E5" s="120" t="s">
        <v>77</v>
      </c>
      <c r="F5" s="120" t="s">
        <v>23</v>
      </c>
      <c r="G5" s="83" t="s">
        <v>21</v>
      </c>
      <c r="H5" s="129"/>
    </row>
    <row r="6" spans="1:8" ht="30.75" customHeight="1" x14ac:dyDescent="0.3">
      <c r="A6" s="236"/>
      <c r="B6" s="237"/>
      <c r="C6" s="240" t="s">
        <v>80</v>
      </c>
      <c r="D6" s="109" t="s">
        <v>66</v>
      </c>
      <c r="E6" s="80"/>
      <c r="F6" s="71"/>
      <c r="G6" s="85">
        <f t="shared" ref="G6:G11" si="0">E6*F6</f>
        <v>0</v>
      </c>
      <c r="H6" s="139"/>
    </row>
    <row r="7" spans="1:8" ht="30.75" customHeight="1" x14ac:dyDescent="0.3">
      <c r="A7" s="236"/>
      <c r="B7" s="237"/>
      <c r="C7" s="240"/>
      <c r="D7" s="109" t="s">
        <v>67</v>
      </c>
      <c r="E7" s="80"/>
      <c r="F7" s="71"/>
      <c r="G7" s="85">
        <f t="shared" si="0"/>
        <v>0</v>
      </c>
      <c r="H7" s="140"/>
    </row>
    <row r="8" spans="1:8" ht="30.75" customHeight="1" x14ac:dyDescent="0.3">
      <c r="A8" s="236"/>
      <c r="B8" s="237"/>
      <c r="C8" s="240"/>
      <c r="D8" s="109" t="s">
        <v>68</v>
      </c>
      <c r="E8" s="80"/>
      <c r="F8" s="71"/>
      <c r="G8" s="85">
        <f t="shared" si="0"/>
        <v>0</v>
      </c>
      <c r="H8" s="140"/>
    </row>
    <row r="9" spans="1:8" ht="30.75" customHeight="1" x14ac:dyDescent="0.3">
      <c r="A9" s="236"/>
      <c r="B9" s="237"/>
      <c r="C9" s="240"/>
      <c r="D9" s="109" t="s">
        <v>81</v>
      </c>
      <c r="E9" s="80"/>
      <c r="F9" s="71"/>
      <c r="G9" s="85">
        <f t="shared" si="0"/>
        <v>0</v>
      </c>
      <c r="H9" s="140"/>
    </row>
    <row r="10" spans="1:8" ht="30.75" customHeight="1" x14ac:dyDescent="0.3">
      <c r="A10" s="236"/>
      <c r="B10" s="237"/>
      <c r="C10" s="240"/>
      <c r="D10" s="109" t="s">
        <v>87</v>
      </c>
      <c r="E10" s="80"/>
      <c r="F10" s="71"/>
      <c r="G10" s="85">
        <f t="shared" si="0"/>
        <v>0</v>
      </c>
      <c r="H10" s="140"/>
    </row>
    <row r="11" spans="1:8" ht="30.75" customHeight="1" thickBot="1" x14ac:dyDescent="0.35">
      <c r="A11" s="238"/>
      <c r="B11" s="239"/>
      <c r="C11" s="241"/>
      <c r="D11" s="133" t="s">
        <v>86</v>
      </c>
      <c r="E11" s="134"/>
      <c r="F11" s="135"/>
      <c r="G11" s="136">
        <f t="shared" si="0"/>
        <v>0</v>
      </c>
      <c r="H11" s="141"/>
    </row>
    <row r="13" spans="1:8" x14ac:dyDescent="0.15">
      <c r="A13" s="108"/>
      <c r="B13" s="11" t="s">
        <v>96</v>
      </c>
    </row>
    <row r="14" spans="1:8" x14ac:dyDescent="0.3">
      <c r="H14" s="72"/>
    </row>
    <row r="15" spans="1:8" x14ac:dyDescent="0.3">
      <c r="H15" s="72"/>
    </row>
    <row r="16" spans="1:8" x14ac:dyDescent="0.3">
      <c r="H16" s="72"/>
    </row>
    <row r="17" spans="8:8" x14ac:dyDescent="0.3">
      <c r="H17" s="72"/>
    </row>
    <row r="18" spans="8:8" x14ac:dyDescent="0.3">
      <c r="H18" s="72"/>
    </row>
  </sheetData>
  <mergeCells count="8">
    <mergeCell ref="A1:H2"/>
    <mergeCell ref="C5:D5"/>
    <mergeCell ref="A3:B3"/>
    <mergeCell ref="D3:F3"/>
    <mergeCell ref="A4:B4"/>
    <mergeCell ref="D4:F4"/>
    <mergeCell ref="A5:B11"/>
    <mergeCell ref="C6:C11"/>
  </mergeCells>
  <phoneticPr fontId="4" type="noConversion"/>
  <pageMargins left="0.7" right="0.7" top="0.75" bottom="0.75" header="0.3" footer="0.3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6DD46-C33C-47CC-A14A-A8FF2D72CDAC}">
  <dimension ref="A1:G10"/>
  <sheetViews>
    <sheetView zoomScaleNormal="100" workbookViewId="0">
      <selection activeCell="C6" sqref="C6"/>
    </sheetView>
  </sheetViews>
  <sheetFormatPr defaultRowHeight="16.5" x14ac:dyDescent="0.3"/>
  <cols>
    <col min="3" max="3" width="20.875" bestFit="1" customWidth="1"/>
    <col min="4" max="4" width="11" customWidth="1"/>
    <col min="5" max="5" width="24.875" customWidth="1"/>
    <col min="6" max="7" width="19.5" customWidth="1"/>
  </cols>
  <sheetData>
    <row r="1" spans="1:7" ht="16.5" customHeight="1" x14ac:dyDescent="0.3">
      <c r="A1" s="209" t="s">
        <v>46</v>
      </c>
      <c r="B1" s="210"/>
      <c r="C1" s="210"/>
      <c r="D1" s="210"/>
      <c r="E1" s="210"/>
      <c r="F1" s="210"/>
      <c r="G1" s="211"/>
    </row>
    <row r="2" spans="1:7" ht="16.5" customHeight="1" x14ac:dyDescent="0.3">
      <c r="A2" s="218"/>
      <c r="B2" s="219"/>
      <c r="C2" s="219"/>
      <c r="D2" s="219"/>
      <c r="E2" s="219"/>
      <c r="F2" s="219"/>
      <c r="G2" s="220"/>
    </row>
    <row r="3" spans="1:7" x14ac:dyDescent="0.3">
      <c r="A3" s="232" t="s">
        <v>16</v>
      </c>
      <c r="B3" s="221"/>
      <c r="C3" s="221" t="s">
        <v>17</v>
      </c>
      <c r="D3" s="221"/>
      <c r="E3" s="221"/>
      <c r="F3" s="78" t="s">
        <v>18</v>
      </c>
      <c r="G3" s="138" t="s">
        <v>29</v>
      </c>
    </row>
    <row r="4" spans="1:7" ht="41.25" customHeight="1" x14ac:dyDescent="0.3">
      <c r="A4" s="233" t="s">
        <v>25</v>
      </c>
      <c r="B4" s="234"/>
      <c r="C4" s="242" t="s">
        <v>83</v>
      </c>
      <c r="D4" s="222"/>
      <c r="E4" s="222"/>
      <c r="F4" s="87">
        <f>F6</f>
        <v>0</v>
      </c>
      <c r="G4" s="129"/>
    </row>
    <row r="5" spans="1:7" ht="29.25" customHeight="1" x14ac:dyDescent="0.3">
      <c r="A5" s="236" t="s">
        <v>45</v>
      </c>
      <c r="B5" s="237"/>
      <c r="C5" s="120" t="s">
        <v>20</v>
      </c>
      <c r="D5" s="120" t="s">
        <v>24</v>
      </c>
      <c r="E5" s="120" t="s">
        <v>23</v>
      </c>
      <c r="F5" s="83" t="s">
        <v>21</v>
      </c>
      <c r="G5" s="129"/>
    </row>
    <row r="6" spans="1:7" ht="29.25" customHeight="1" thickBot="1" x14ac:dyDescent="0.35">
      <c r="A6" s="238"/>
      <c r="B6" s="239"/>
      <c r="C6" s="165" t="s">
        <v>37</v>
      </c>
      <c r="D6" s="142"/>
      <c r="E6" s="143"/>
      <c r="F6" s="144">
        <f>D6*E6</f>
        <v>0</v>
      </c>
      <c r="G6" s="145" t="s">
        <v>104</v>
      </c>
    </row>
    <row r="8" spans="1:7" x14ac:dyDescent="0.15">
      <c r="A8" s="108"/>
      <c r="B8" s="11" t="s">
        <v>96</v>
      </c>
      <c r="F8" s="27"/>
      <c r="G8" s="48"/>
    </row>
    <row r="10" spans="1:7" x14ac:dyDescent="0.3">
      <c r="D10" t="s">
        <v>102</v>
      </c>
    </row>
  </sheetData>
  <mergeCells count="6">
    <mergeCell ref="A1:G2"/>
    <mergeCell ref="A5:B6"/>
    <mergeCell ref="A3:B3"/>
    <mergeCell ref="C3:E3"/>
    <mergeCell ref="A4:B4"/>
    <mergeCell ref="C4:E4"/>
  </mergeCells>
  <phoneticPr fontId="4" type="noConversion"/>
  <pageMargins left="0.7" right="0.7" top="0.75" bottom="0.75" header="0.3" footer="0.3"/>
  <pageSetup paperSize="9"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684DA-A5B4-4F44-85A8-54BD81FECDB9}">
  <dimension ref="A1:I15"/>
  <sheetViews>
    <sheetView zoomScaleNormal="100" workbookViewId="0">
      <selection activeCell="E18" sqref="E18"/>
    </sheetView>
  </sheetViews>
  <sheetFormatPr defaultRowHeight="16.5" x14ac:dyDescent="0.3"/>
  <cols>
    <col min="2" max="2" width="10" customWidth="1"/>
    <col min="3" max="3" width="31.5" bestFit="1" customWidth="1"/>
    <col min="4" max="5" width="13.625" customWidth="1"/>
    <col min="6" max="6" width="20.875" customWidth="1"/>
    <col min="7" max="7" width="19.5" customWidth="1"/>
    <col min="9" max="9" width="12.125" bestFit="1" customWidth="1"/>
  </cols>
  <sheetData>
    <row r="1" spans="1:9" ht="16.5" customHeight="1" x14ac:dyDescent="0.3">
      <c r="A1" s="209" t="s">
        <v>47</v>
      </c>
      <c r="B1" s="210"/>
      <c r="C1" s="210"/>
      <c r="D1" s="210"/>
      <c r="E1" s="210"/>
      <c r="F1" s="210"/>
      <c r="G1" s="211"/>
    </row>
    <row r="2" spans="1:9" ht="16.5" customHeight="1" x14ac:dyDescent="0.3">
      <c r="A2" s="218"/>
      <c r="B2" s="219"/>
      <c r="C2" s="219"/>
      <c r="D2" s="219"/>
      <c r="E2" s="219"/>
      <c r="F2" s="219"/>
      <c r="G2" s="220"/>
    </row>
    <row r="3" spans="1:9" x14ac:dyDescent="0.3">
      <c r="A3" s="250" t="s">
        <v>16</v>
      </c>
      <c r="B3" s="251"/>
      <c r="C3" s="254" t="s">
        <v>31</v>
      </c>
      <c r="D3" s="255"/>
      <c r="E3" s="256"/>
      <c r="F3" s="81" t="s">
        <v>18</v>
      </c>
      <c r="G3" s="138" t="s">
        <v>29</v>
      </c>
    </row>
    <row r="4" spans="1:9" ht="40.5" customHeight="1" x14ac:dyDescent="0.3">
      <c r="A4" s="233" t="s">
        <v>25</v>
      </c>
      <c r="B4" s="234"/>
      <c r="C4" s="252" t="s">
        <v>48</v>
      </c>
      <c r="D4" s="253"/>
      <c r="E4" s="253"/>
      <c r="F4" s="88">
        <f>SUM(F6:F11)</f>
        <v>0</v>
      </c>
      <c r="G4" s="129"/>
      <c r="I4" s="33"/>
    </row>
    <row r="5" spans="1:9" ht="30.75" customHeight="1" x14ac:dyDescent="0.3">
      <c r="A5" s="243" t="s">
        <v>75</v>
      </c>
      <c r="B5" s="248" t="s">
        <v>20</v>
      </c>
      <c r="C5" s="249"/>
      <c r="D5" s="120" t="s">
        <v>30</v>
      </c>
      <c r="E5" s="120" t="s">
        <v>19</v>
      </c>
      <c r="F5" s="83" t="s">
        <v>21</v>
      </c>
      <c r="G5" s="146"/>
    </row>
    <row r="6" spans="1:9" ht="28.5" customHeight="1" x14ac:dyDescent="0.3">
      <c r="A6" s="244"/>
      <c r="B6" s="246" t="s">
        <v>74</v>
      </c>
      <c r="C6" s="164" t="s">
        <v>88</v>
      </c>
      <c r="D6" s="80"/>
      <c r="E6" s="71"/>
      <c r="F6" s="85">
        <f t="shared" ref="F6:F11" si="0">D6*E6</f>
        <v>0</v>
      </c>
      <c r="G6" s="147"/>
    </row>
    <row r="7" spans="1:9" ht="27" customHeight="1" x14ac:dyDescent="0.3">
      <c r="A7" s="244"/>
      <c r="B7" s="246"/>
      <c r="C7" s="164" t="s">
        <v>69</v>
      </c>
      <c r="D7" s="80"/>
      <c r="E7" s="71"/>
      <c r="F7" s="85">
        <f t="shared" si="0"/>
        <v>0</v>
      </c>
      <c r="G7" s="148"/>
    </row>
    <row r="8" spans="1:9" ht="18" customHeight="1" x14ac:dyDescent="0.3">
      <c r="A8" s="244"/>
      <c r="B8" s="246"/>
      <c r="C8" s="164" t="s">
        <v>70</v>
      </c>
      <c r="D8" s="80"/>
      <c r="E8" s="71"/>
      <c r="F8" s="85">
        <f t="shared" si="0"/>
        <v>0</v>
      </c>
      <c r="G8" s="148"/>
    </row>
    <row r="9" spans="1:9" ht="18" customHeight="1" x14ac:dyDescent="0.3">
      <c r="A9" s="244"/>
      <c r="B9" s="246"/>
      <c r="C9" s="164" t="s">
        <v>71</v>
      </c>
      <c r="D9" s="80"/>
      <c r="E9" s="71"/>
      <c r="F9" s="85">
        <f t="shared" si="0"/>
        <v>0</v>
      </c>
      <c r="G9" s="148"/>
    </row>
    <row r="10" spans="1:9" ht="18" customHeight="1" x14ac:dyDescent="0.3">
      <c r="A10" s="244"/>
      <c r="B10" s="246"/>
      <c r="C10" s="164" t="s">
        <v>72</v>
      </c>
      <c r="D10" s="80"/>
      <c r="E10" s="71"/>
      <c r="F10" s="85">
        <f t="shared" si="0"/>
        <v>0</v>
      </c>
      <c r="G10" s="148"/>
    </row>
    <row r="11" spans="1:9" ht="18" customHeight="1" thickBot="1" x14ac:dyDescent="0.35">
      <c r="A11" s="245"/>
      <c r="B11" s="247"/>
      <c r="C11" s="165" t="s">
        <v>73</v>
      </c>
      <c r="D11" s="134"/>
      <c r="E11" s="135"/>
      <c r="F11" s="136">
        <f t="shared" si="0"/>
        <v>0</v>
      </c>
      <c r="G11" s="149"/>
    </row>
    <row r="13" spans="1:9" x14ac:dyDescent="0.15">
      <c r="A13" s="108"/>
      <c r="B13" s="11" t="s">
        <v>96</v>
      </c>
    </row>
    <row r="15" spans="1:9" ht="64.5" customHeight="1" x14ac:dyDescent="0.3">
      <c r="F15" s="73"/>
      <c r="G15" s="73"/>
    </row>
  </sheetData>
  <mergeCells count="8">
    <mergeCell ref="A1:G2"/>
    <mergeCell ref="A5:A11"/>
    <mergeCell ref="B6:B11"/>
    <mergeCell ref="B5:C5"/>
    <mergeCell ref="A3:B3"/>
    <mergeCell ref="A4:B4"/>
    <mergeCell ref="C4:E4"/>
    <mergeCell ref="C3:E3"/>
  </mergeCells>
  <phoneticPr fontId="4" type="noConversion"/>
  <pageMargins left="0.7" right="0.7" top="0.75" bottom="0.75" header="0.3" footer="0.3"/>
  <pageSetup paperSize="9" scale="8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9A59B-F4CD-450D-865B-9FDC5FB91BF2}">
  <dimension ref="A1:G16"/>
  <sheetViews>
    <sheetView zoomScaleNormal="100" workbookViewId="0">
      <selection activeCell="F9" sqref="F9"/>
    </sheetView>
  </sheetViews>
  <sheetFormatPr defaultRowHeight="16.5" x14ac:dyDescent="0.3"/>
  <cols>
    <col min="3" max="3" width="30.375" bestFit="1" customWidth="1"/>
    <col min="4" max="4" width="10.75" customWidth="1"/>
    <col min="5" max="5" width="14.25" customWidth="1"/>
    <col min="6" max="6" width="24.375" customWidth="1"/>
    <col min="7" max="7" width="31.25" customWidth="1"/>
    <col min="8" max="8" width="9.875" bestFit="1" customWidth="1"/>
  </cols>
  <sheetData>
    <row r="1" spans="1:7" ht="16.5" customHeight="1" x14ac:dyDescent="0.3">
      <c r="A1" s="209" t="s">
        <v>49</v>
      </c>
      <c r="B1" s="210"/>
      <c r="C1" s="210"/>
      <c r="D1" s="210"/>
      <c r="E1" s="210"/>
      <c r="F1" s="210"/>
      <c r="G1" s="211"/>
    </row>
    <row r="2" spans="1:7" ht="18.75" customHeight="1" x14ac:dyDescent="0.3">
      <c r="A2" s="218"/>
      <c r="B2" s="219"/>
      <c r="C2" s="219"/>
      <c r="D2" s="219"/>
      <c r="E2" s="219"/>
      <c r="F2" s="219"/>
      <c r="G2" s="220"/>
    </row>
    <row r="3" spans="1:7" x14ac:dyDescent="0.3">
      <c r="A3" s="250" t="s">
        <v>16</v>
      </c>
      <c r="B3" s="251"/>
      <c r="C3" s="251" t="s">
        <v>31</v>
      </c>
      <c r="D3" s="251"/>
      <c r="E3" s="251"/>
      <c r="F3" s="81" t="s">
        <v>18</v>
      </c>
      <c r="G3" s="138" t="s">
        <v>29</v>
      </c>
    </row>
    <row r="4" spans="1:7" ht="60" customHeight="1" x14ac:dyDescent="0.3">
      <c r="A4" s="233" t="s">
        <v>25</v>
      </c>
      <c r="B4" s="234"/>
      <c r="C4" s="222" t="s">
        <v>82</v>
      </c>
      <c r="D4" s="222"/>
      <c r="E4" s="222"/>
      <c r="F4" s="88">
        <f>SUM(F6:F8)</f>
        <v>0</v>
      </c>
      <c r="G4" s="129"/>
    </row>
    <row r="5" spans="1:7" ht="25.5" customHeight="1" x14ac:dyDescent="0.3">
      <c r="A5" s="236" t="s">
        <v>35</v>
      </c>
      <c r="B5" s="235"/>
      <c r="C5" s="120" t="s">
        <v>78</v>
      </c>
      <c r="D5" s="120" t="s">
        <v>22</v>
      </c>
      <c r="E5" s="120" t="s">
        <v>19</v>
      </c>
      <c r="F5" s="83" t="s">
        <v>21</v>
      </c>
      <c r="G5" s="129"/>
    </row>
    <row r="6" spans="1:7" ht="20.25" customHeight="1" x14ac:dyDescent="0.3">
      <c r="A6" s="236"/>
      <c r="B6" s="235"/>
      <c r="C6" s="82" t="s">
        <v>50</v>
      </c>
      <c r="D6" s="74"/>
      <c r="E6" s="44"/>
      <c r="F6" s="86">
        <f t="shared" ref="F6:F8" si="0">D6*E6</f>
        <v>0</v>
      </c>
      <c r="G6" s="150"/>
    </row>
    <row r="7" spans="1:7" ht="20.25" customHeight="1" x14ac:dyDescent="0.3">
      <c r="A7" s="236"/>
      <c r="B7" s="235"/>
      <c r="C7" s="82" t="s">
        <v>51</v>
      </c>
      <c r="D7" s="74"/>
      <c r="E7" s="44"/>
      <c r="F7" s="86">
        <f t="shared" si="0"/>
        <v>0</v>
      </c>
      <c r="G7" s="150"/>
    </row>
    <row r="8" spans="1:7" ht="20.25" customHeight="1" thickBot="1" x14ac:dyDescent="0.35">
      <c r="A8" s="257"/>
      <c r="B8" s="258"/>
      <c r="C8" s="151" t="s">
        <v>52</v>
      </c>
      <c r="D8" s="152"/>
      <c r="E8" s="153"/>
      <c r="F8" s="154">
        <f t="shared" si="0"/>
        <v>0</v>
      </c>
      <c r="G8" s="155"/>
    </row>
    <row r="9" spans="1:7" x14ac:dyDescent="0.3">
      <c r="F9" s="158"/>
    </row>
    <row r="10" spans="1:7" x14ac:dyDescent="0.15">
      <c r="A10" s="108"/>
      <c r="B10" s="11" t="s">
        <v>95</v>
      </c>
    </row>
    <row r="16" spans="1:7" x14ac:dyDescent="0.3">
      <c r="C16" s="69"/>
    </row>
  </sheetData>
  <mergeCells count="6">
    <mergeCell ref="A1:G2"/>
    <mergeCell ref="A5:B8"/>
    <mergeCell ref="A3:B3"/>
    <mergeCell ref="A4:B4"/>
    <mergeCell ref="C3:E3"/>
    <mergeCell ref="C4:E4"/>
  </mergeCells>
  <phoneticPr fontId="4" type="noConversion"/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</vt:i4>
      </vt:variant>
    </vt:vector>
  </HeadingPairs>
  <TitlesOfParts>
    <vt:vector size="8" baseType="lpstr">
      <vt:lpstr>총 산출내역</vt:lpstr>
      <vt:lpstr>인건비(A)</vt:lpstr>
      <vt:lpstr>경비(B,시설구축비)</vt:lpstr>
      <vt:lpstr>경비(B,운영인력비(외주인력비))</vt:lpstr>
      <vt:lpstr>경비(B,보험비)</vt:lpstr>
      <vt:lpstr>경비(B,홍보비)</vt:lpstr>
      <vt:lpstr>경비(B,기타)</vt:lpstr>
      <vt:lpstr>'총 산출내역'!Print_Area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디자인진흥원</dc:creator>
  <cp:lastModifiedBy>USER</cp:lastModifiedBy>
  <cp:lastPrinted>2023-04-05T07:45:03Z</cp:lastPrinted>
  <dcterms:created xsi:type="dcterms:W3CDTF">2021-04-15T03:50:04Z</dcterms:created>
  <dcterms:modified xsi:type="dcterms:W3CDTF">2023-04-06T00:44:26Z</dcterms:modified>
</cp:coreProperties>
</file>